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全九州高等学校総合文化祭\全九州総文沖縄要項&amp;予算\⑧吹奏楽\大会要項\"/>
    </mc:Choice>
  </mc:AlternateContent>
  <bookViews>
    <workbookView xWindow="0" yWindow="0" windowWidth="20490" windowHeight="7770" tabRatio="732" activeTab="3"/>
  </bookViews>
  <sheets>
    <sheet name="入力用シート" sheetId="3" r:id="rId1"/>
    <sheet name="共通様式１" sheetId="8" r:id="rId2"/>
    <sheet name="共通様式２" sheetId="9" r:id="rId3"/>
    <sheet name="②アナウンス原稿" sheetId="5" r:id="rId4"/>
    <sheet name="ｽﾃｰｼﾞ" sheetId="7" r:id="rId5"/>
    <sheet name="写真データ" sheetId="10" r:id="rId6"/>
  </sheets>
  <definedNames>
    <definedName name="_xlnm.Print_Area" localSheetId="3">②アナウンス原稿!$A$1:$K$22</definedName>
    <definedName name="_xlnm.Print_Area" localSheetId="4">ｽﾃｰｼﾞ!$A$1:$U$28</definedName>
    <definedName name="_xlnm.Print_Area" localSheetId="1">共通様式１!$A$1:$AJ$51</definedName>
    <definedName name="_xlnm.Print_Area" localSheetId="2">共通様式２!$A$1:$AN$51</definedName>
    <definedName name="Z_CC54C5B8_9772_4946_A316_39310DC35DD5_.wvu.PrintArea" localSheetId="4" hidden="1">ｽﾃｰｼﾞ!$A$1:$U$26</definedName>
    <definedName name="課題曲">#REF!</definedName>
    <definedName name="部門">#REF!</definedName>
    <definedName name="名簿">入力用シート!#REF!</definedName>
  </definedNames>
  <calcPr calcId="152511"/>
</workbook>
</file>

<file path=xl/calcChain.xml><?xml version="1.0" encoding="utf-8"?>
<calcChain xmlns="http://schemas.openxmlformats.org/spreadsheetml/2006/main">
  <c r="C49" i="3" l="1"/>
  <c r="J4" i="7"/>
  <c r="B9" i="5"/>
  <c r="G9" i="9"/>
  <c r="H12" i="9"/>
  <c r="G15" i="9"/>
  <c r="AA14" i="9"/>
  <c r="J14" i="9"/>
  <c r="T6" i="9" l="1"/>
  <c r="X20" i="9"/>
  <c r="T20" i="9"/>
  <c r="B4" i="7"/>
  <c r="E46" i="9"/>
  <c r="Z50" i="9"/>
  <c r="L20" i="9"/>
  <c r="P20" i="9"/>
  <c r="H20" i="9"/>
  <c r="AC16" i="9"/>
  <c r="AC18" i="9"/>
  <c r="G17" i="9"/>
  <c r="G13" i="9"/>
  <c r="G25" i="3"/>
  <c r="G24" i="3"/>
  <c r="B30" i="3"/>
  <c r="C20" i="3"/>
  <c r="G11" i="9"/>
  <c r="C11" i="3"/>
  <c r="B8" i="5" l="1"/>
  <c r="G8" i="9"/>
  <c r="G16" i="9"/>
  <c r="C57" i="3"/>
  <c r="C44" i="3"/>
  <c r="F7" i="5" l="1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36" i="3"/>
  <c r="C17" i="5" l="1"/>
  <c r="C13" i="5"/>
  <c r="C14" i="5"/>
  <c r="C10" i="5"/>
  <c r="C15" i="5"/>
  <c r="C11" i="5"/>
  <c r="C18" i="5" l="1"/>
  <c r="C19" i="5"/>
  <c r="C16" i="5" l="1"/>
  <c r="C12" i="5"/>
  <c r="C50" i="9" l="1"/>
</calcChain>
</file>

<file path=xl/sharedStrings.xml><?xml version="1.0" encoding="utf-8"?>
<sst xmlns="http://schemas.openxmlformats.org/spreadsheetml/2006/main" count="325" uniqueCount="212">
  <si>
    <t>名</t>
    <rPh sb="0" eb="1">
      <t>メイ</t>
    </rPh>
    <phoneticPr fontId="2"/>
  </si>
  <si>
    <t>日本語</t>
    <rPh sb="0" eb="3">
      <t>ニホンゴ</t>
    </rPh>
    <phoneticPr fontId="2"/>
  </si>
  <si>
    <t>演奏時間</t>
    <rPh sb="0" eb="2">
      <t>エンソウ</t>
    </rPh>
    <rPh sb="2" eb="4">
      <t>ジカン</t>
    </rPh>
    <phoneticPr fontId="2"/>
  </si>
  <si>
    <t>団体名</t>
    <rPh sb="0" eb="3">
      <t>ダンタイメイ</t>
    </rPh>
    <phoneticPr fontId="2"/>
  </si>
  <si>
    <t>指揮者名</t>
    <rPh sb="0" eb="3">
      <t>シキシャ</t>
    </rPh>
    <rPh sb="3" eb="4">
      <t>メイ</t>
    </rPh>
    <phoneticPr fontId="2"/>
  </si>
  <si>
    <t>秒</t>
    <rPh sb="0" eb="1">
      <t>ビョウ</t>
    </rPh>
    <phoneticPr fontId="2"/>
  </si>
  <si>
    <t>分</t>
    <rPh sb="0" eb="1">
      <t>フン</t>
    </rPh>
    <phoneticPr fontId="2"/>
  </si>
  <si>
    <t>組曲等の演奏部分
サブタイル
(日本語でよい)</t>
    <rPh sb="0" eb="2">
      <t>クミキョク</t>
    </rPh>
    <rPh sb="2" eb="3">
      <t>ナド</t>
    </rPh>
    <rPh sb="4" eb="6">
      <t>エンソウ</t>
    </rPh>
    <rPh sb="6" eb="8">
      <t>ブブン</t>
    </rPh>
    <rPh sb="16" eb="18">
      <t>ニホン</t>
    </rPh>
    <rPh sb="18" eb="19">
      <t>ゴ</t>
    </rPh>
    <phoneticPr fontId="2"/>
  </si>
  <si>
    <t>作曲者名(日本語)</t>
    <rPh sb="0" eb="3">
      <t>サッキョクシャ</t>
    </rPh>
    <rPh sb="3" eb="4">
      <t>メイ</t>
    </rPh>
    <rPh sb="5" eb="7">
      <t>ニホン</t>
    </rPh>
    <rPh sb="7" eb="8">
      <t>ゴ</t>
    </rPh>
    <phoneticPr fontId="2"/>
  </si>
  <si>
    <t>編曲者名(日本語)</t>
    <rPh sb="0" eb="3">
      <t>ヘンキョクシャ</t>
    </rPh>
    <rPh sb="3" eb="4">
      <t>メイ</t>
    </rPh>
    <rPh sb="5" eb="8">
      <t>ニホンゴ</t>
    </rPh>
    <phoneticPr fontId="2"/>
  </si>
  <si>
    <t>出版社(日本語)</t>
    <rPh sb="0" eb="3">
      <t>シュッパンシャ</t>
    </rPh>
    <rPh sb="4" eb="7">
      <t>ニホンゴ</t>
    </rPh>
    <phoneticPr fontId="2"/>
  </si>
  <si>
    <t>編曲者名(原語)</t>
    <rPh sb="0" eb="3">
      <t>ヘンキョクシャ</t>
    </rPh>
    <rPh sb="3" eb="4">
      <t>メイ</t>
    </rPh>
    <rPh sb="5" eb="7">
      <t>ゲンゴ</t>
    </rPh>
    <phoneticPr fontId="2"/>
  </si>
  <si>
    <t>作曲者名(原語)</t>
    <rPh sb="0" eb="3">
      <t>サッキョクシャ</t>
    </rPh>
    <rPh sb="3" eb="4">
      <t>メイ</t>
    </rPh>
    <rPh sb="5" eb="7">
      <t>ゲンゴ</t>
    </rPh>
    <phoneticPr fontId="2"/>
  </si>
  <si>
    <t>出版社(原語)</t>
    <rPh sb="0" eb="3">
      <t>シュッパンシャ</t>
    </rPh>
    <rPh sb="4" eb="6">
      <t>ゲンゴ</t>
    </rPh>
    <phoneticPr fontId="2"/>
  </si>
  <si>
    <t>は必ず入力するところです。</t>
    <rPh sb="1" eb="2">
      <t>カナラ</t>
    </rPh>
    <rPh sb="3" eb="5">
      <t>ニュウリョク</t>
    </rPh>
    <phoneticPr fontId="2"/>
  </si>
  <si>
    <t>は必要に応じて入力するところです。</t>
    <rPh sb="1" eb="3">
      <t>ヒツヨウ</t>
    </rPh>
    <rPh sb="4" eb="5">
      <t>オウ</t>
    </rPh>
    <rPh sb="7" eb="9">
      <t>ニュウリョク</t>
    </rPh>
    <phoneticPr fontId="2"/>
  </si>
  <si>
    <t>（作曲者）</t>
    <rPh sb="1" eb="4">
      <t>サッキョクシャ</t>
    </rPh>
    <phoneticPr fontId="2"/>
  </si>
  <si>
    <t>（曲目）</t>
    <rPh sb="1" eb="3">
      <t>キョクモク</t>
    </rPh>
    <phoneticPr fontId="2"/>
  </si>
  <si>
    <t>指揮</t>
    <rPh sb="0" eb="2">
      <t>シキ</t>
    </rPh>
    <phoneticPr fontId="2"/>
  </si>
  <si>
    <t>作曲</t>
    <rPh sb="0" eb="2">
      <t>サッキョク</t>
    </rPh>
    <phoneticPr fontId="2"/>
  </si>
  <si>
    <t>フリガナ</t>
    <phoneticPr fontId="2"/>
  </si>
  <si>
    <t>アナウンス原稿</t>
    <rPh sb="5" eb="7">
      <t>ゲンコウ</t>
    </rPh>
    <phoneticPr fontId="2"/>
  </si>
  <si>
    <t>プログラム</t>
    <phoneticPr fontId="2"/>
  </si>
  <si>
    <t>備考欄</t>
    <rPh sb="0" eb="3">
      <t>ビコウラン</t>
    </rPh>
    <phoneticPr fontId="2"/>
  </si>
  <si>
    <t>①～⑬の手順に従って入力してください。</t>
    <rPh sb="4" eb="6">
      <t>テジュン</t>
    </rPh>
    <rPh sb="7" eb="8">
      <t>シタガ</t>
    </rPh>
    <rPh sb="10" eb="12">
      <t>ニュウリョク</t>
    </rPh>
    <phoneticPr fontId="2"/>
  </si>
  <si>
    <t>ふりがな</t>
    <phoneticPr fontId="2"/>
  </si>
  <si>
    <r>
      <t>　　入力要領
　　※ふりがなは自動で入力されますが、違う場合は直接入力してください。
　　</t>
    </r>
    <r>
      <rPr>
        <b/>
        <u/>
        <sz val="11"/>
        <rFont val="ＭＳ ゴシック"/>
        <family val="3"/>
        <charset val="128"/>
      </rPr>
      <t>※指揮者名、姓と名の間は１字空けてください。</t>
    </r>
    <rPh sb="2" eb="4">
      <t>ニュウリョク</t>
    </rPh>
    <rPh sb="4" eb="6">
      <t>ヨウリョウ</t>
    </rPh>
    <rPh sb="15" eb="17">
      <t>ジドウ</t>
    </rPh>
    <rPh sb="18" eb="20">
      <t>ニュウリョク</t>
    </rPh>
    <rPh sb="26" eb="27">
      <t>チガ</t>
    </rPh>
    <rPh sb="28" eb="30">
      <t>バアイ</t>
    </rPh>
    <rPh sb="31" eb="33">
      <t>チョクセツ</t>
    </rPh>
    <rPh sb="33" eb="35">
      <t>ニュウリョク</t>
    </rPh>
    <rPh sb="46" eb="49">
      <t>シキシャ</t>
    </rPh>
    <rPh sb="49" eb="50">
      <t>メイ</t>
    </rPh>
    <rPh sb="51" eb="52">
      <t>セイ</t>
    </rPh>
    <rPh sb="53" eb="54">
      <t>ナ</t>
    </rPh>
    <rPh sb="55" eb="56">
      <t>アイダ</t>
    </rPh>
    <rPh sb="58" eb="59">
      <t>ジ</t>
    </rPh>
    <rPh sb="59" eb="60">
      <t>ア</t>
    </rPh>
    <phoneticPr fontId="2"/>
  </si>
  <si>
    <t>原　語</t>
    <rPh sb="0" eb="1">
      <t>ハラ</t>
    </rPh>
    <rPh sb="2" eb="3">
      <t>ゴ</t>
    </rPh>
    <phoneticPr fontId="2"/>
  </si>
  <si>
    <t>　　入力要領
　　※ここに入力した曲名がプログラムの原稿となります。正確に入力してください。
　　※作曲者名の【ふりがな】は、アナウンス原稿で必要です。
　　※未出版の曲を演奏する場合は、出版社（日本語）の欄に「未出版」と入力して
　　　ください。</t>
    <rPh sb="2" eb="4">
      <t>ニュウリョク</t>
    </rPh>
    <rPh sb="4" eb="6">
      <t>ヨウリョウ</t>
    </rPh>
    <rPh sb="13" eb="15">
      <t>ニュウリョク</t>
    </rPh>
    <rPh sb="17" eb="19">
      <t>キョクメイ</t>
    </rPh>
    <rPh sb="26" eb="28">
      <t>ゲンコウ</t>
    </rPh>
    <rPh sb="34" eb="36">
      <t>セイカク</t>
    </rPh>
    <rPh sb="37" eb="39">
      <t>ニュウリョク</t>
    </rPh>
    <rPh sb="50" eb="53">
      <t>サッキョクシャ</t>
    </rPh>
    <rPh sb="53" eb="54">
      <t>メイ</t>
    </rPh>
    <rPh sb="68" eb="70">
      <t>ゲンコウ</t>
    </rPh>
    <rPh sb="71" eb="73">
      <t>ヒツヨウ</t>
    </rPh>
    <rPh sb="80" eb="81">
      <t>ミ</t>
    </rPh>
    <rPh sb="81" eb="83">
      <t>シュッパン</t>
    </rPh>
    <rPh sb="84" eb="85">
      <t>キョク</t>
    </rPh>
    <rPh sb="86" eb="88">
      <t>エンソウ</t>
    </rPh>
    <rPh sb="90" eb="92">
      <t>バアイ</t>
    </rPh>
    <rPh sb="94" eb="97">
      <t>シュッパンシャ</t>
    </rPh>
    <rPh sb="98" eb="101">
      <t>ニホンゴ</t>
    </rPh>
    <rPh sb="103" eb="104">
      <t>ラン</t>
    </rPh>
    <rPh sb="106" eb="107">
      <t>ミ</t>
    </rPh>
    <rPh sb="107" eb="109">
      <t>シュッパン</t>
    </rPh>
    <rPh sb="111" eb="113">
      <t>ニュウリョク</t>
    </rPh>
    <phoneticPr fontId="2"/>
  </si>
  <si>
    <r>
      <t>作曲者名</t>
    </r>
    <r>
      <rPr>
        <sz val="9"/>
        <rFont val="ＭＳ ゴシック"/>
        <family val="3"/>
        <charset val="128"/>
      </rPr>
      <t>(ふりがな)</t>
    </r>
    <rPh sb="0" eb="3">
      <t>サッキョクシャ</t>
    </rPh>
    <rPh sb="3" eb="4">
      <t>メイ</t>
    </rPh>
    <phoneticPr fontId="2"/>
  </si>
  <si>
    <t>ふりがな</t>
    <phoneticPr fontId="2"/>
  </si>
  <si>
    <t>第１回全九州高等学校総合文化祭
沖縄大会　吹奏楽部門</t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ウチナー</t>
    </rPh>
    <rPh sb="18" eb="20">
      <t>タイカイ</t>
    </rPh>
    <rPh sb="21" eb="24">
      <t>スイソウガク</t>
    </rPh>
    <rPh sb="24" eb="26">
      <t>ブモン</t>
    </rPh>
    <phoneticPr fontId="2"/>
  </si>
  <si>
    <t>曲目①</t>
    <rPh sb="0" eb="2">
      <t>キョクモク</t>
    </rPh>
    <phoneticPr fontId="2"/>
  </si>
  <si>
    <t>曲目②</t>
    <rPh sb="0" eb="2">
      <t>キョクモク</t>
    </rPh>
    <phoneticPr fontId="2"/>
  </si>
  <si>
    <t>曲名①</t>
    <rPh sb="0" eb="2">
      <t>キョクメイ</t>
    </rPh>
    <phoneticPr fontId="2"/>
  </si>
  <si>
    <t>　曲目①</t>
    <rPh sb="1" eb="3">
      <t>きょくもく</t>
    </rPh>
    <phoneticPr fontId="2" type="Hiragana"/>
  </si>
  <si>
    <t>　曲目②</t>
    <rPh sb="1" eb="3">
      <t>きょくもく</t>
    </rPh>
    <phoneticPr fontId="2" type="Hiragana"/>
  </si>
  <si>
    <t xml:space="preserve">
</t>
    <phoneticPr fontId="2" type="Hiragana"/>
  </si>
  <si>
    <t>※特殊な漢字などがあれば、プリントアウトした原稿に赤丸で囲ってください。</t>
    <rPh sb="1" eb="3">
      <t>とくしゅ</t>
    </rPh>
    <rPh sb="4" eb="6">
      <t>かんじ</t>
    </rPh>
    <rPh sb="22" eb="24">
      <t>げんこう</t>
    </rPh>
    <rPh sb="25" eb="27">
      <t>あかまる</t>
    </rPh>
    <rPh sb="28" eb="29">
      <t>かこ</t>
    </rPh>
    <phoneticPr fontId="2" type="Hiragana"/>
  </si>
  <si>
    <t>氏名</t>
    <rPh sb="0" eb="2">
      <t>しめい</t>
    </rPh>
    <phoneticPr fontId="2" type="Hiragana"/>
  </si>
  <si>
    <t>番</t>
    <rPh sb="0" eb="1">
      <t>バン</t>
    </rPh>
    <phoneticPr fontId="2"/>
  </si>
  <si>
    <r>
      <t>このシートに入力後、提出書類のシートをすべて印刷</t>
    </r>
    <r>
      <rPr>
        <sz val="11"/>
        <rFont val="ＭＳ ゴシック"/>
        <family val="3"/>
        <charset val="128"/>
      </rPr>
      <t xml:space="preserve">、入力ミスがないか確認し提出してください。
</t>
    </r>
    <rPh sb="6" eb="8">
      <t>ニュウリョク</t>
    </rPh>
    <rPh sb="8" eb="9">
      <t>ゴ</t>
    </rPh>
    <rPh sb="10" eb="12">
      <t>テイシュツ</t>
    </rPh>
    <rPh sb="12" eb="14">
      <t>ショルイ</t>
    </rPh>
    <rPh sb="22" eb="24">
      <t>インサツ</t>
    </rPh>
    <rPh sb="25" eb="27">
      <t>ニュウリョク</t>
    </rPh>
    <rPh sb="33" eb="35">
      <t>カクニン</t>
    </rPh>
    <rPh sb="36" eb="38">
      <t>テイシュツ</t>
    </rPh>
    <phoneticPr fontId="2"/>
  </si>
  <si>
    <t>※配置図を記入する際には　　　　　　　　　　　　正確にお願いします。
（特に打楽器の配置）</t>
    <rPh sb="24" eb="26">
      <t>セイカク</t>
    </rPh>
    <phoneticPr fontId="25"/>
  </si>
  <si>
    <t>小学校</t>
    <rPh sb="0" eb="3">
      <t>ショウガッコウ</t>
    </rPh>
    <phoneticPr fontId="25"/>
  </si>
  <si>
    <t>Ａ</t>
    <phoneticPr fontId="25"/>
  </si>
  <si>
    <t>中学校</t>
    <rPh sb="0" eb="3">
      <t>チュウガッコウ</t>
    </rPh>
    <phoneticPr fontId="25"/>
  </si>
  <si>
    <t>Ｂ</t>
    <phoneticPr fontId="25"/>
  </si>
  <si>
    <t>出場順</t>
    <rPh sb="0" eb="2">
      <t>シュツジョウ</t>
    </rPh>
    <rPh sb="2" eb="3">
      <t>ジュン</t>
    </rPh>
    <phoneticPr fontId="25"/>
  </si>
  <si>
    <t>団体名</t>
    <rPh sb="0" eb="3">
      <t>ダンタイメイ</t>
    </rPh>
    <phoneticPr fontId="25"/>
  </si>
  <si>
    <t>※ピアノは上手
　固定です。</t>
    <phoneticPr fontId="25"/>
  </si>
  <si>
    <t>高等学校</t>
    <rPh sb="0" eb="2">
      <t>コウトウ</t>
    </rPh>
    <rPh sb="2" eb="4">
      <t>ガッコウ</t>
    </rPh>
    <phoneticPr fontId="25"/>
  </si>
  <si>
    <t>大学</t>
    <rPh sb="0" eb="2">
      <t>ダイガク</t>
    </rPh>
    <phoneticPr fontId="25"/>
  </si>
  <si>
    <t>ピアノは上手　　　　　　　　　固定です。</t>
    <phoneticPr fontId="25"/>
  </si>
  <si>
    <t>職場・一般</t>
    <rPh sb="0" eb="2">
      <t>ショクバ</t>
    </rPh>
    <rPh sb="3" eb="5">
      <t>イッパン</t>
    </rPh>
    <phoneticPr fontId="25"/>
  </si>
  <si>
    <t>配置図を記入する際には　　　　　　　　　　　　正確にお願いします。
（特に打楽器の配置）</t>
    <phoneticPr fontId="25"/>
  </si>
  <si>
    <t>　</t>
    <phoneticPr fontId="25"/>
  </si>
  <si>
    <t>椅子</t>
    <rPh sb="0" eb="2">
      <t>イス</t>
    </rPh>
    <phoneticPr fontId="25"/>
  </si>
  <si>
    <t>ピアノ椅子</t>
    <rPh sb="3" eb="5">
      <t>イス</t>
    </rPh>
    <phoneticPr fontId="25"/>
  </si>
  <si>
    <t>譜面台</t>
    <rPh sb="0" eb="2">
      <t>フメン</t>
    </rPh>
    <rPh sb="2" eb="3">
      <t>ダイ</t>
    </rPh>
    <phoneticPr fontId="25"/>
  </si>
  <si>
    <t>２段目</t>
    <rPh sb="1" eb="3">
      <t>ダンメ</t>
    </rPh>
    <phoneticPr fontId="25"/>
  </si>
  <si>
    <t>脚</t>
    <rPh sb="0" eb="1">
      <t>キャク</t>
    </rPh>
    <phoneticPr fontId="25"/>
  </si>
  <si>
    <t>台</t>
    <rPh sb="0" eb="1">
      <t>ダイ</t>
    </rPh>
    <phoneticPr fontId="25"/>
  </si>
  <si>
    <t>指揮台</t>
    <rPh sb="0" eb="3">
      <t>シキダイ</t>
    </rPh>
    <phoneticPr fontId="37"/>
  </si>
  <si>
    <t>１段目</t>
    <rPh sb="1" eb="3">
      <t>ダンメ</t>
    </rPh>
    <phoneticPr fontId="25"/>
  </si>
  <si>
    <t>指揮者用譜面台</t>
    <rPh sb="6" eb="7">
      <t>ダイ</t>
    </rPh>
    <phoneticPr fontId="37"/>
  </si>
  <si>
    <t>フロア３列目以降</t>
    <rPh sb="4" eb="6">
      <t>レツメ</t>
    </rPh>
    <rPh sb="6" eb="8">
      <t>イコウ</t>
    </rPh>
    <phoneticPr fontId="25"/>
  </si>
  <si>
    <t>ピアノ
（ヤマハ442Hz）</t>
    <phoneticPr fontId="37"/>
  </si>
  <si>
    <t>フロア2列目</t>
    <rPh sb="4" eb="6">
      <t>レツメ</t>
    </rPh>
    <phoneticPr fontId="25"/>
  </si>
  <si>
    <t>電　　源</t>
    <phoneticPr fontId="25"/>
  </si>
  <si>
    <t>フロア1列目</t>
    <rPh sb="4" eb="6">
      <t>レツメ</t>
    </rPh>
    <phoneticPr fontId="25"/>
  </si>
  <si>
    <t>使用される楽器等に○を記入して下さい</t>
    <phoneticPr fontId="25"/>
  </si>
  <si>
    <t>打楽器</t>
    <rPh sb="0" eb="3">
      <t>ダガッキ</t>
    </rPh>
    <phoneticPr fontId="25"/>
  </si>
  <si>
    <t>共通様式①</t>
    <rPh sb="0" eb="2">
      <t>キョウツウ</t>
    </rPh>
    <rPh sb="2" eb="4">
      <t>ヨウシキ</t>
    </rPh>
    <phoneticPr fontId="40"/>
  </si>
  <si>
    <t>第１回全九州高等学校総合文化祭推薦書</t>
    <rPh sb="15" eb="18">
      <t>スイセンショ</t>
    </rPh>
    <phoneticPr fontId="2"/>
  </si>
  <si>
    <t>※専門委員長が作成して下さい。（専門委員長⇒各県高文連事務局 〆切　1/1０）郵送及びメールにて提出</t>
    <rPh sb="1" eb="3">
      <t>センモン</t>
    </rPh>
    <rPh sb="3" eb="6">
      <t>イインチョウ</t>
    </rPh>
    <rPh sb="7" eb="9">
      <t>サクセイ</t>
    </rPh>
    <rPh sb="11" eb="12">
      <t>クダ</t>
    </rPh>
    <rPh sb="16" eb="18">
      <t>センモン</t>
    </rPh>
    <rPh sb="18" eb="21">
      <t>イインチョウ</t>
    </rPh>
    <rPh sb="22" eb="23">
      <t>カク</t>
    </rPh>
    <rPh sb="23" eb="24">
      <t>ケン</t>
    </rPh>
    <rPh sb="24" eb="27">
      <t>コウブンrネ</t>
    </rPh>
    <rPh sb="27" eb="30">
      <t>ジムキョク</t>
    </rPh>
    <rPh sb="31" eb="33">
      <t>シメキリ</t>
    </rPh>
    <phoneticPr fontId="40"/>
  </si>
  <si>
    <t>県名</t>
    <rPh sb="0" eb="2">
      <t>ケンメイ</t>
    </rPh>
    <phoneticPr fontId="2"/>
  </si>
  <si>
    <t>部門名</t>
    <rPh sb="0" eb="3">
      <t>ブモンメイ</t>
    </rPh>
    <phoneticPr fontId="42"/>
  </si>
  <si>
    <t>専門委員長名</t>
    <rPh sb="0" eb="2">
      <t>センモン</t>
    </rPh>
    <rPh sb="2" eb="5">
      <t>イインチョウ</t>
    </rPh>
    <rPh sb="5" eb="6">
      <t>メイ</t>
    </rPh>
    <phoneticPr fontId="42"/>
  </si>
  <si>
    <t>吹奏楽</t>
    <rPh sb="0" eb="3">
      <t>スイソウガク</t>
    </rPh>
    <phoneticPr fontId="2"/>
  </si>
  <si>
    <t>部門</t>
    <rPh sb="0" eb="2">
      <t>ブモン</t>
    </rPh>
    <phoneticPr fontId="2"/>
  </si>
  <si>
    <t>学校名</t>
    <rPh sb="0" eb="3">
      <t>ガッコウメイ</t>
    </rPh>
    <phoneticPr fontId="42"/>
  </si>
  <si>
    <t>フリガナ</t>
    <phoneticPr fontId="42"/>
  </si>
  <si>
    <t>学年</t>
    <rPh sb="0" eb="2">
      <t>ガクネン</t>
    </rPh>
    <phoneticPr fontId="2"/>
  </si>
  <si>
    <t>学年</t>
    <rPh sb="0" eb="2">
      <t>ガクネン</t>
    </rPh>
    <phoneticPr fontId="42"/>
  </si>
  <si>
    <t>備考</t>
    <rPh sb="0" eb="2">
      <t>ビコウ</t>
    </rPh>
    <phoneticPr fontId="2"/>
  </si>
  <si>
    <t>備考</t>
    <rPh sb="0" eb="2">
      <t>ビコウ</t>
    </rPh>
    <phoneticPr fontId="42"/>
  </si>
  <si>
    <t>生徒氏名　</t>
    <rPh sb="0" eb="2">
      <t>セイト</t>
    </rPh>
    <rPh sb="2" eb="4">
      <t>シメイ</t>
    </rPh>
    <phoneticPr fontId="42"/>
  </si>
  <si>
    <t>上記のとおり、推薦します</t>
    <rPh sb="0" eb="2">
      <t>ジョウキ</t>
    </rPh>
    <rPh sb="7" eb="9">
      <t>スイセン</t>
    </rPh>
    <phoneticPr fontId="2"/>
  </si>
  <si>
    <t>(日付)</t>
    <rPh sb="1" eb="3">
      <t>ヒヅケ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</si>
  <si>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</si>
  <si>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</si>
  <si>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</si>
  <si>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</si>
  <si>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2"/>
  </si>
  <si>
    <t>（専門部名）</t>
    <rPh sb="1" eb="3">
      <t>センモン</t>
    </rPh>
    <rPh sb="3" eb="5">
      <t>ブメイ</t>
    </rPh>
    <phoneticPr fontId="2"/>
  </si>
  <si>
    <t>（部長名）</t>
    <rPh sb="1" eb="4">
      <t>ブチョウメイ</t>
    </rPh>
    <rPh sb="4" eb="5">
      <t>コウメイ</t>
    </rPh>
    <phoneticPr fontId="2"/>
  </si>
  <si>
    <t>○○県高等学校文化連盟○○専門部　部長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ブチョウ</t>
    </rPh>
    <phoneticPr fontId="42"/>
  </si>
  <si>
    <t>○○○○</t>
    <phoneticPr fontId="2"/>
  </si>
  <si>
    <t>印</t>
    <rPh sb="0" eb="1">
      <t>イン</t>
    </rPh>
    <phoneticPr fontId="42"/>
  </si>
  <si>
    <t>美術・工芸</t>
    <rPh sb="0" eb="2">
      <t>ビジュツ</t>
    </rPh>
    <rPh sb="3" eb="5">
      <t>コウゲイ</t>
    </rPh>
    <phoneticPr fontId="2"/>
  </si>
  <si>
    <t>福岡</t>
    <rPh sb="0" eb="2">
      <t>フクオカ</t>
    </rPh>
    <phoneticPr fontId="2"/>
  </si>
  <si>
    <t>平面</t>
    <rPh sb="0" eb="2">
      <t>ヘイメン</t>
    </rPh>
    <phoneticPr fontId="42"/>
  </si>
  <si>
    <t>○</t>
    <phoneticPr fontId="2"/>
  </si>
  <si>
    <t>参加</t>
    <rPh sb="0" eb="2">
      <t>サンカ</t>
    </rPh>
    <phoneticPr fontId="2"/>
  </si>
  <si>
    <t>男</t>
    <rPh sb="0" eb="1">
      <t>オトコ</t>
    </rPh>
    <phoneticPr fontId="2"/>
  </si>
  <si>
    <t>書道</t>
    <rPh sb="0" eb="2">
      <t>ショドウ</t>
    </rPh>
    <phoneticPr fontId="2"/>
  </si>
  <si>
    <t>佐賀</t>
    <rPh sb="0" eb="2">
      <t>サガ</t>
    </rPh>
    <phoneticPr fontId="2"/>
  </si>
  <si>
    <t>立体</t>
    <rPh sb="0" eb="2">
      <t>リッタイ</t>
    </rPh>
    <phoneticPr fontId="42"/>
  </si>
  <si>
    <t>外</t>
    <rPh sb="0" eb="1">
      <t>ガイ</t>
    </rPh>
    <phoneticPr fontId="2"/>
  </si>
  <si>
    <t>不参加</t>
    <rPh sb="0" eb="3">
      <t>フサンカ</t>
    </rPh>
    <phoneticPr fontId="2"/>
  </si>
  <si>
    <t>女</t>
    <rPh sb="0" eb="1">
      <t>オンナ</t>
    </rPh>
    <phoneticPr fontId="2"/>
  </si>
  <si>
    <t>写真</t>
    <rPh sb="0" eb="2">
      <t>シャシン</t>
    </rPh>
    <phoneticPr fontId="2"/>
  </si>
  <si>
    <t>長崎</t>
    <rPh sb="0" eb="2">
      <t>ナガサキ</t>
    </rPh>
    <phoneticPr fontId="2"/>
  </si>
  <si>
    <t>アナウンス</t>
    <phoneticPr fontId="2"/>
  </si>
  <si>
    <t>文芸</t>
    <rPh sb="0" eb="2">
      <t>ブンゲイ</t>
    </rPh>
    <phoneticPr fontId="2"/>
  </si>
  <si>
    <t>熊本</t>
    <rPh sb="0" eb="2">
      <t>クマモト</t>
    </rPh>
    <phoneticPr fontId="2"/>
  </si>
  <si>
    <t>朗読</t>
    <rPh sb="0" eb="2">
      <t>ロウドク</t>
    </rPh>
    <phoneticPr fontId="2"/>
  </si>
  <si>
    <t>放送</t>
    <rPh sb="0" eb="2">
      <t>ホウソウ</t>
    </rPh>
    <phoneticPr fontId="2"/>
  </si>
  <si>
    <t>大分</t>
    <rPh sb="0" eb="2">
      <t>オオイタ</t>
    </rPh>
    <phoneticPr fontId="2"/>
  </si>
  <si>
    <t>ラジオ</t>
    <phoneticPr fontId="2"/>
  </si>
  <si>
    <t>弁論</t>
    <rPh sb="0" eb="2">
      <t>ベンロン</t>
    </rPh>
    <phoneticPr fontId="2"/>
  </si>
  <si>
    <t>宮崎</t>
    <rPh sb="0" eb="2">
      <t>ミヤザキ</t>
    </rPh>
    <phoneticPr fontId="2"/>
  </si>
  <si>
    <t>テレビ</t>
    <phoneticPr fontId="2"/>
  </si>
  <si>
    <t>囲碁</t>
    <rPh sb="0" eb="2">
      <t>イゴ</t>
    </rPh>
    <phoneticPr fontId="2"/>
  </si>
  <si>
    <t>鹿児島</t>
    <rPh sb="0" eb="3">
      <t>カゴシマ</t>
    </rPh>
    <phoneticPr fontId="2"/>
  </si>
  <si>
    <t>散文</t>
    <rPh sb="0" eb="2">
      <t>サンブン</t>
    </rPh>
    <phoneticPr fontId="2"/>
  </si>
  <si>
    <t>沖縄</t>
    <rPh sb="0" eb="2">
      <t>オキナワ</t>
    </rPh>
    <phoneticPr fontId="2"/>
  </si>
  <si>
    <t>詩</t>
    <rPh sb="0" eb="1">
      <t>シ</t>
    </rPh>
    <phoneticPr fontId="2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</si>
  <si>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2"/>
  </si>
  <si>
    <t>短歌</t>
    <rPh sb="0" eb="2">
      <t>タンカ</t>
    </rPh>
    <phoneticPr fontId="2"/>
  </si>
  <si>
    <t>俳句</t>
    <rPh sb="0" eb="2">
      <t>ハイク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</si>
  <si>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</si>
  <si>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</si>
  <si>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共通様式②</t>
    <rPh sb="0" eb="2">
      <t>キョウツウ</t>
    </rPh>
    <rPh sb="2" eb="4">
      <t>ヨウシキ</t>
    </rPh>
    <phoneticPr fontId="40"/>
  </si>
  <si>
    <t>第１回全九州高等学校総合文化祭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phoneticPr fontId="2"/>
  </si>
  <si>
    <t>全部門共通参加申込書</t>
    <rPh sb="0" eb="1">
      <t>ゼン</t>
    </rPh>
    <rPh sb="5" eb="7">
      <t>サンカ</t>
    </rPh>
    <rPh sb="7" eb="10">
      <t>モウシコミショ</t>
    </rPh>
    <phoneticPr fontId="2"/>
  </si>
  <si>
    <t>※参加校が作成して下さい。（参加校⇒各県高文連事務局 〆切　1/１９）</t>
    <rPh sb="1" eb="3">
      <t>サンカ</t>
    </rPh>
    <rPh sb="3" eb="4">
      <t>コウ</t>
    </rPh>
    <rPh sb="5" eb="7">
      <t>サクセイ</t>
    </rPh>
    <rPh sb="9" eb="10">
      <t>クダ</t>
    </rPh>
    <rPh sb="14" eb="16">
      <t>サンカ</t>
    </rPh>
    <rPh sb="16" eb="17">
      <t>コウ</t>
    </rPh>
    <rPh sb="18" eb="19">
      <t>カク</t>
    </rPh>
    <rPh sb="19" eb="20">
      <t>ケン</t>
    </rPh>
    <rPh sb="20" eb="23">
      <t>コウブンrネ</t>
    </rPh>
    <rPh sb="23" eb="26">
      <t>ジムキョク</t>
    </rPh>
    <rPh sb="27" eb="29">
      <t>シメキリ</t>
    </rPh>
    <phoneticPr fontId="40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</si>
  <si>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2"/>
  </si>
  <si>
    <t>都道府県名</t>
    <rPh sb="0" eb="4">
      <t>トドウフケン</t>
    </rPh>
    <rPh sb="4" eb="5">
      <t>メイ</t>
    </rPh>
    <phoneticPr fontId="2"/>
  </si>
  <si>
    <t>整理番号　※</t>
    <rPh sb="0" eb="2">
      <t>セイリ</t>
    </rPh>
    <rPh sb="2" eb="4">
      <t>バンゴウ</t>
    </rPh>
    <phoneticPr fontId="2"/>
  </si>
  <si>
    <t>受付番号　※</t>
    <rPh sb="0" eb="2">
      <t>ウケツケ</t>
    </rPh>
    <rPh sb="2" eb="4">
      <t>バンゴウ</t>
    </rPh>
    <phoneticPr fontId="2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</si>
  <si>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</si>
  <si>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</si>
  <si>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</si>
  <si>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TEL</t>
    <phoneticPr fontId="2"/>
  </si>
  <si>
    <t>FAX</t>
    <phoneticPr fontId="2"/>
  </si>
  <si>
    <t>メールアドレス</t>
    <phoneticPr fontId="2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</si>
  <si>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2"/>
  </si>
  <si>
    <t>性別</t>
    <rPh sb="0" eb="2">
      <t>セイベツ</t>
    </rPh>
    <phoneticPr fontId="2"/>
  </si>
  <si>
    <t>緊急時
連絡先
(注)１</t>
    <rPh sb="0" eb="3">
      <t>キンキュウジ</t>
    </rPh>
    <rPh sb="4" eb="7">
      <t>レンラクサキ</t>
    </rPh>
    <rPh sb="9" eb="10">
      <t>チュウ</t>
    </rPh>
    <phoneticPr fontId="2"/>
  </si>
  <si>
    <t>TEL(携帯等)</t>
    <rPh sb="4" eb="6">
      <t>ケイタイ</t>
    </rPh>
    <rPh sb="6" eb="7">
      <t>トウ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</si>
  <si>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</si>
  <si>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ﾒｰﾙ(携帯等)</t>
    <rPh sb="4" eb="6">
      <t>ケイタイ</t>
    </rPh>
    <rPh sb="6" eb="7">
      <t>トウ</t>
    </rPh>
    <phoneticPr fontId="2"/>
  </si>
  <si>
    <t>参加者（人数）</t>
    <rPh sb="0" eb="3">
      <t>サンカシャ</t>
    </rPh>
    <rPh sb="4" eb="6">
      <t>ニンズウ</t>
    </rPh>
    <phoneticPr fontId="2"/>
  </si>
  <si>
    <t>参加（出場）生徒数</t>
    <rPh sb="0" eb="2">
      <t>サンカ</t>
    </rPh>
    <rPh sb="3" eb="5">
      <t>シュツジョウ</t>
    </rPh>
    <rPh sb="6" eb="9">
      <t>セイトスウ</t>
    </rPh>
    <phoneticPr fontId="2"/>
  </si>
  <si>
    <t>エントリー外生徒</t>
    <rPh sb="5" eb="6">
      <t>ガイ</t>
    </rPh>
    <rPh sb="6" eb="8">
      <t>セイト</t>
    </rPh>
    <phoneticPr fontId="2"/>
  </si>
  <si>
    <t>引率数</t>
    <rPh sb="0" eb="2">
      <t>インソツ</t>
    </rPh>
    <rPh sb="2" eb="3">
      <t>スウ</t>
    </rPh>
    <phoneticPr fontId="2"/>
  </si>
  <si>
    <t>総合
開会式
参加数</t>
    <rPh sb="0" eb="2">
      <t>ソウゴウ</t>
    </rPh>
    <rPh sb="3" eb="6">
      <t>カイカイシキ</t>
    </rPh>
    <rPh sb="7" eb="10">
      <t>サンカスウ</t>
    </rPh>
    <phoneticPr fontId="2"/>
  </si>
  <si>
    <t>生徒</t>
    <rPh sb="0" eb="2">
      <t>セイト</t>
    </rPh>
    <phoneticPr fontId="2"/>
  </si>
  <si>
    <t>引率</t>
    <rPh sb="0" eb="2">
      <t>インソツ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</si>
  <si>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</si>
  <si>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</si>
  <si>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人</t>
    <rPh sb="0" eb="1">
      <t>ニン</t>
    </rPh>
    <phoneticPr fontId="2"/>
  </si>
  <si>
    <t>参加者名簿</t>
    <rPh sb="0" eb="3">
      <t>サンカシャ</t>
    </rPh>
    <rPh sb="3" eb="5">
      <t>メイボ</t>
    </rPh>
    <phoneticPr fontId="2"/>
  </si>
  <si>
    <t>氏名</t>
    <rPh sb="0" eb="2">
      <t>シメイ</t>
    </rPh>
    <phoneticPr fontId="2"/>
  </si>
  <si>
    <t>種目等</t>
    <rPh sb="0" eb="2">
      <t>シュモク</t>
    </rPh>
    <rPh sb="2" eb="3">
      <t>トウ</t>
    </rPh>
    <phoneticPr fontId="2"/>
  </si>
  <si>
    <t>ｴﾝﾄﾘｰ</t>
    <phoneticPr fontId="2"/>
  </si>
  <si>
    <t>開会式</t>
    <rPh sb="0" eb="3">
      <t>カイカイシキ</t>
    </rPh>
    <phoneticPr fontId="2"/>
  </si>
  <si>
    <t>※　吹奏楽部門参加の場合、本様式において参加者名簿の記入は必要ありません。</t>
    <rPh sb="2" eb="5">
      <t>スイソウガク</t>
    </rPh>
    <rPh sb="5" eb="7">
      <t>ブモン</t>
    </rPh>
    <rPh sb="7" eb="9">
      <t>サンカ</t>
    </rPh>
    <rPh sb="10" eb="12">
      <t>バアイ</t>
    </rPh>
    <rPh sb="13" eb="14">
      <t>ホン</t>
    </rPh>
    <rPh sb="14" eb="16">
      <t>ヨウシキ</t>
    </rPh>
    <rPh sb="20" eb="23">
      <t>サンカシャ</t>
    </rPh>
    <rPh sb="23" eb="25">
      <t>メイボ</t>
    </rPh>
    <rPh sb="26" eb="28">
      <t>キニュウ</t>
    </rPh>
    <rPh sb="29" eb="31">
      <t>ヒツヨウ</t>
    </rPh>
    <phoneticPr fontId="2"/>
  </si>
  <si>
    <t>上記のとおり、参加を申し込みます。</t>
    <rPh sb="0" eb="2">
      <t>ジョウキ</t>
    </rPh>
    <phoneticPr fontId="2"/>
  </si>
  <si>
    <t>第1回全九州高等学校総合文化祭実行委員会会長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イインカイ</t>
    </rPh>
    <rPh sb="20" eb="22">
      <t>カイチョウ</t>
    </rPh>
    <rPh sb="23" eb="24">
      <t>サマ</t>
    </rPh>
    <phoneticPr fontId="2"/>
  </si>
  <si>
    <t>（学校名）</t>
    <rPh sb="1" eb="3">
      <t>ガッコウ</t>
    </rPh>
    <rPh sb="3" eb="4">
      <t>メイ</t>
    </rPh>
    <phoneticPr fontId="2"/>
  </si>
  <si>
    <t>（校長名）</t>
    <rPh sb="1" eb="3">
      <t>コウチョウ</t>
    </rPh>
    <rPh sb="3" eb="4">
      <t>メイ</t>
    </rPh>
    <phoneticPr fontId="2"/>
  </si>
  <si>
    <t>（印）</t>
    <rPh sb="1" eb="2">
      <t>イン</t>
    </rPh>
    <phoneticPr fontId="2"/>
  </si>
  <si>
    <t>プログラム掲載用写真</t>
    <rPh sb="5" eb="8">
      <t>ケイサイヨウ</t>
    </rPh>
    <rPh sb="8" eb="10">
      <t>シャシン</t>
    </rPh>
    <phoneticPr fontId="2"/>
  </si>
  <si>
    <t>　　　プログラム掲載用の写真のデータがあれば貼り付けてください。</t>
    <rPh sb="8" eb="11">
      <t>ケイサイヨウ</t>
    </rPh>
    <rPh sb="12" eb="14">
      <t>シャシン</t>
    </rPh>
    <rPh sb="22" eb="23">
      <t>ハ</t>
    </rPh>
    <rPh sb="24" eb="25">
      <t>ツ</t>
    </rPh>
    <phoneticPr fontId="2"/>
  </si>
  <si>
    <t>ベースアンプ</t>
    <phoneticPr fontId="2"/>
  </si>
  <si>
    <t>団体所属長名
（学校長名）</t>
    <rPh sb="0" eb="2">
      <t>ダンタイ</t>
    </rPh>
    <rPh sb="2" eb="5">
      <t>ショゾクチョウ</t>
    </rPh>
    <rPh sb="5" eb="6">
      <t>メイ</t>
    </rPh>
    <rPh sb="8" eb="11">
      <t>ガッコウチョウ</t>
    </rPh>
    <rPh sb="11" eb="12">
      <t>メイ</t>
    </rPh>
    <phoneticPr fontId="2"/>
  </si>
  <si>
    <t>郵便番号</t>
    <rPh sb="0" eb="2">
      <t>ユウビン</t>
    </rPh>
    <rPh sb="2" eb="4">
      <t>バンゴウ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</si>
  <si>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</si>
  <si>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</si>
  <si>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緊急連絡先</t>
    <rPh sb="0" eb="2">
      <t>きんきゅう</t>
    </rPh>
    <rPh sb="2" eb="5">
      <t>れんらくさき</t>
    </rPh>
    <phoneticPr fontId="2" type="Hiragana"/>
  </si>
  <si>
    <t>TEL（携帯等）</t>
    <rPh sb="4" eb="6">
      <t>ケイタイ</t>
    </rPh>
    <rPh sb="6" eb="7">
      <t>トウ</t>
    </rPh>
    <phoneticPr fontId="2"/>
  </si>
  <si>
    <t>メールアドレス</t>
    <phoneticPr fontId="2" type="Hiragana"/>
  </si>
  <si>
    <t>男子</t>
    <rPh sb="0" eb="2">
      <t>だんし</t>
    </rPh>
    <phoneticPr fontId="2" type="Hiragana"/>
  </si>
  <si>
    <t>女子</t>
    <rPh sb="0" eb="2">
      <t>じょし</t>
    </rPh>
    <phoneticPr fontId="2" type="Hiragana"/>
  </si>
  <si>
    <t>合計</t>
    <rPh sb="0" eb="2">
      <t>ごうけい</t>
    </rPh>
    <phoneticPr fontId="2" type="Hiragana"/>
  </si>
  <si>
    <t>参加（出場）生徒数→</t>
    <rPh sb="0" eb="2">
      <t>さんか</t>
    </rPh>
    <rPh sb="3" eb="5">
      <t>しゅつじょう</t>
    </rPh>
    <rPh sb="6" eb="9">
      <t>せいとすう</t>
    </rPh>
    <phoneticPr fontId="2" type="Hiragana"/>
  </si>
  <si>
    <t>エントリー外生徒→</t>
    <rPh sb="5" eb="6">
      <t>がい</t>
    </rPh>
    <rPh sb="6" eb="8">
      <t>せいと</t>
    </rPh>
    <phoneticPr fontId="2" type="Hiragana"/>
  </si>
  <si>
    <t>引率数→</t>
    <rPh sb="0" eb="2">
      <t>いんそつ</t>
    </rPh>
    <rPh sb="2" eb="3">
      <t>すう</t>
    </rPh>
    <phoneticPr fontId="2" type="Hiragana"/>
  </si>
  <si>
    <t>都道府県</t>
    <rPh sb="0" eb="4">
      <t>とどうふけん</t>
    </rPh>
    <phoneticPr fontId="2" type="Hiragana"/>
  </si>
  <si>
    <t>学校名</t>
    <rPh sb="0" eb="3">
      <t>がっこうめい</t>
    </rPh>
    <phoneticPr fontId="2" type="Hiragana"/>
  </si>
  <si>
    <t>メールアドレス（代表）</t>
    <rPh sb="8" eb="10">
      <t>だいひょう</t>
    </rPh>
    <phoneticPr fontId="2" type="Hiragana"/>
  </si>
  <si>
    <t>沖縄県</t>
    <rPh sb="0" eb="3">
      <t>おきなわけん</t>
    </rPh>
    <phoneticPr fontId="2" type="Hiragana"/>
  </si>
  <si>
    <t>代表</t>
    <rPh sb="0" eb="2">
      <t>ダイヒョウ</t>
    </rPh>
    <phoneticPr fontId="2"/>
  </si>
  <si>
    <t>代表</t>
    <phoneticPr fontId="2"/>
  </si>
  <si>
    <t>福岡県</t>
    <rPh sb="0" eb="3">
      <t>ふくおかけん</t>
    </rPh>
    <phoneticPr fontId="2" type="Hiragana"/>
  </si>
  <si>
    <t>長崎県</t>
    <rPh sb="0" eb="3">
      <t>ながさきけん</t>
    </rPh>
    <phoneticPr fontId="2" type="Hiragana"/>
  </si>
  <si>
    <t>佐賀県</t>
    <rPh sb="0" eb="3">
      <t>さがけん</t>
    </rPh>
    <phoneticPr fontId="2" type="Hiragana"/>
  </si>
  <si>
    <t>大分県</t>
    <rPh sb="0" eb="3">
      <t>おおいたけん</t>
    </rPh>
    <phoneticPr fontId="2" type="Hiragana"/>
  </si>
  <si>
    <t>熊本県</t>
    <rPh sb="0" eb="3">
      <t>くまもとけん</t>
    </rPh>
    <phoneticPr fontId="2" type="Hiragana"/>
  </si>
  <si>
    <t>宮崎県</t>
    <rPh sb="0" eb="3">
      <t>みやざきけん</t>
    </rPh>
    <phoneticPr fontId="2" type="Hiragana"/>
  </si>
  <si>
    <t>鹿児島県</t>
    <rPh sb="0" eb="4">
      <t>かごしまけん</t>
    </rPh>
    <phoneticPr fontId="2" type="Hiragana"/>
  </si>
  <si>
    <t>（ドロップダウンから選択してください）</t>
    <rPh sb="10" eb="12">
      <t>せんたく</t>
    </rPh>
    <phoneticPr fontId="2" type="Hiragana"/>
  </si>
  <si>
    <t>全九州高総文祭　吹奏楽部門　入力シート</t>
    <rPh sb="0" eb="1">
      <t>ゼン</t>
    </rPh>
    <rPh sb="1" eb="3">
      <t>キュウシュウ</t>
    </rPh>
    <rPh sb="3" eb="4">
      <t>コウ</t>
    </rPh>
    <rPh sb="4" eb="5">
      <t>ソウ</t>
    </rPh>
    <rPh sb="6" eb="7">
      <t>サイ</t>
    </rPh>
    <rPh sb="8" eb="11">
      <t>スイソウガク</t>
    </rPh>
    <rPh sb="11" eb="13">
      <t>ブモン</t>
    </rPh>
    <rPh sb="14" eb="16">
      <t>ニュウリョク</t>
    </rPh>
    <phoneticPr fontId="2"/>
  </si>
  <si>
    <r>
      <rPr>
        <b/>
        <sz val="24"/>
        <rFont val="ＭＳ 明朝"/>
        <family val="1"/>
        <charset val="128"/>
      </rPr>
      <t>第１回全九州高等学校総合文化祭</t>
    </r>
    <r>
      <rPr>
        <b/>
        <sz val="20"/>
        <rFont val="ＭＳ 明朝"/>
        <family val="1"/>
        <charset val="128"/>
      </rPr>
      <t>沖縄大会　吹奏楽部門
ステージ配置図</t>
    </r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オキナワ</t>
    </rPh>
    <rPh sb="17" eb="19">
      <t>タイカイ</t>
    </rPh>
    <rPh sb="20" eb="23">
      <t>スイソウガク</t>
    </rPh>
    <rPh sb="23" eb="25">
      <t>ブモン</t>
    </rPh>
    <rPh sb="30" eb="33">
      <t>ハイチズ</t>
    </rPh>
    <phoneticPr fontId="25"/>
  </si>
  <si>
    <t>①申し込み団体の連絡先などについて</t>
    <rPh sb="1" eb="2">
      <t>モウ</t>
    </rPh>
    <rPh sb="3" eb="4">
      <t>コ</t>
    </rPh>
    <rPh sb="5" eb="7">
      <t>ダンタイ</t>
    </rPh>
    <rPh sb="8" eb="10">
      <t>レンラク</t>
    </rPh>
    <rPh sb="10" eb="11">
      <t>サキ</t>
    </rPh>
    <phoneticPr fontId="2"/>
  </si>
  <si>
    <t>②参加者</t>
    <rPh sb="1" eb="4">
      <t>サンカシャ</t>
    </rPh>
    <phoneticPr fontId="2"/>
  </si>
  <si>
    <t>③指揮者名及びふりがなを入力してください</t>
    <rPh sb="1" eb="4">
      <t>シキシャ</t>
    </rPh>
    <rPh sb="4" eb="5">
      <t>メイ</t>
    </rPh>
    <rPh sb="5" eb="6">
      <t>オヨ</t>
    </rPh>
    <rPh sb="12" eb="14">
      <t>ニュウリョク</t>
    </rPh>
    <phoneticPr fontId="2"/>
  </si>
  <si>
    <t>④演奏曲目について入力してください。</t>
    <phoneticPr fontId="2" type="Hiragana"/>
  </si>
  <si>
    <t>⑤団体紹介文を２００字程度で入力してください。</t>
    <rPh sb="1" eb="3">
      <t>だんたい</t>
    </rPh>
    <rPh sb="3" eb="5">
      <t>しょうかい</t>
    </rPh>
    <rPh sb="5" eb="6">
      <t>ぶん</t>
    </rPh>
    <rPh sb="10" eb="11">
      <t>じ</t>
    </rPh>
    <rPh sb="11" eb="13">
      <t>ていど</t>
    </rPh>
    <rPh sb="14" eb="16">
      <t>にゅうりょく</t>
    </rPh>
    <phoneticPr fontId="2" type="Hiragana"/>
  </si>
  <si>
    <t>⑥参加者名簿（姓と名の間はスペースを入れてください。）</t>
    <rPh sb="1" eb="3">
      <t>さんか</t>
    </rPh>
    <rPh sb="3" eb="4">
      <t>しゃ</t>
    </rPh>
    <rPh sb="4" eb="6">
      <t>めいぼ</t>
    </rPh>
    <rPh sb="7" eb="8">
      <t>せい</t>
    </rPh>
    <rPh sb="9" eb="10">
      <t>な</t>
    </rPh>
    <rPh sb="11" eb="12">
      <t>あいだ</t>
    </rPh>
    <rPh sb="18" eb="19">
      <t>い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</si>
</sst>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&quot;第&quot;#&quot;&quot;&quot;回&quot;&quot;沖&quot;&quot;縄&quot;&quot;県&quot;&quot;吹&quot;&quot;奏&quot;&quot;楽&quot;&quot;コ&quot;&quot;ン&quot;&quot;ク&quot;&quot;ー&quot;&quot;ル&quot;"/>
    <numFmt numFmtId="178" formatCode=";;;"/>
    <numFmt numFmtId="179" formatCode="#"/>
    <numFmt numFmtId="180" formatCode="0_);[Red]\(0\)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24"/>
      <name val="ＭＳ Ｐ明朝"/>
      <family val="1"/>
      <charset val="128"/>
    </font>
    <font>
      <sz val="9.5"/>
      <name val="ＭＳ 明朝"/>
      <family val="1"/>
      <charset val="128"/>
    </font>
    <font>
      <b/>
      <sz val="26"/>
      <name val="ＭＳ 明朝"/>
      <family val="1"/>
      <charset val="128"/>
    </font>
    <font>
      <b/>
      <sz val="24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b/>
      <sz val="13"/>
      <name val="ＤＦ特太ゴシック体"/>
      <family val="3"/>
      <charset val="128"/>
    </font>
    <font>
      <sz val="9.5"/>
      <name val="HG創英角ｺﾞｼｯｸUB"/>
      <family val="3"/>
      <charset val="128"/>
    </font>
    <font>
      <sz val="11"/>
      <name val="HGP創英角ｺﾞｼｯｸUB"/>
      <family val="3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.5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10.5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6"/>
      <name val="ＭＳ Ｐ明朝"/>
      <family val="1"/>
      <charset val="128"/>
    </font>
    <font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0" fillId="0" borderId="1" applyNumberFormat="0" applyBorder="0">
      <alignment horizontal="center" vertical="center"/>
      <protection hidden="1"/>
    </xf>
    <xf numFmtId="0" fontId="10" fillId="0" borderId="1" applyBorder="0" applyProtection="0">
      <alignment horizontal="center" vertical="center"/>
      <protection hidden="1"/>
    </xf>
    <xf numFmtId="0" fontId="10" fillId="0" borderId="1" applyBorder="0">
      <alignment horizontal="center" vertical="center"/>
    </xf>
    <xf numFmtId="0" fontId="21" fillId="0" borderId="0"/>
    <xf numFmtId="0" fontId="1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</cellStyleXfs>
  <cellXfs count="56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3" borderId="11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4" borderId="12" xfId="0" applyFont="1" applyFill="1" applyBorder="1" applyAlignment="1" applyProtection="1">
      <alignment horizontal="right" vertical="center"/>
      <protection locked="0"/>
    </xf>
    <xf numFmtId="0" fontId="3" fillId="4" borderId="13" xfId="0" applyFont="1" applyFill="1" applyBorder="1" applyAlignment="1" applyProtection="1">
      <alignment horizontal="right" vertical="center"/>
      <protection locked="0"/>
    </xf>
    <xf numFmtId="0" fontId="3" fillId="4" borderId="14" xfId="0" applyFont="1" applyFill="1" applyBorder="1" applyAlignment="1" applyProtection="1">
      <alignment horizontal="right" vertical="center"/>
      <protection locked="0"/>
    </xf>
    <xf numFmtId="0" fontId="3" fillId="4" borderId="15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right" vertical="center"/>
      <protection locked="0"/>
    </xf>
    <xf numFmtId="0" fontId="3" fillId="4" borderId="9" xfId="0" applyFont="1" applyFill="1" applyBorder="1" applyAlignment="1" applyProtection="1">
      <alignment horizontal="right" vertical="center"/>
      <protection locked="0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inden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2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12" xfId="0" applyFont="1" applyBorder="1" applyAlignment="1">
      <alignment vertical="center"/>
    </xf>
    <xf numFmtId="0" fontId="13" fillId="0" borderId="25" xfId="0" applyFont="1" applyBorder="1">
      <alignment vertical="center"/>
    </xf>
    <xf numFmtId="0" fontId="16" fillId="0" borderId="22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>
      <alignment vertical="center"/>
    </xf>
    <xf numFmtId="0" fontId="3" fillId="6" borderId="0" xfId="0" applyFont="1" applyFill="1" applyAlignment="1" applyProtection="1">
      <alignment vertical="center" wrapText="1"/>
    </xf>
    <xf numFmtId="0" fontId="0" fillId="6" borderId="0" xfId="0" applyFill="1" applyAlignment="1">
      <alignment vertical="center"/>
    </xf>
    <xf numFmtId="0" fontId="3" fillId="6" borderId="0" xfId="0" applyFont="1" applyFill="1" applyBorder="1" applyAlignment="1">
      <alignment vertical="top" wrapText="1"/>
    </xf>
    <xf numFmtId="0" fontId="3" fillId="6" borderId="0" xfId="0" applyFont="1" applyFill="1" applyBorder="1" applyAlignment="1">
      <alignment vertical="top"/>
    </xf>
    <xf numFmtId="0" fontId="13" fillId="0" borderId="16" xfId="0" applyFont="1" applyBorder="1" applyAlignment="1">
      <alignment vertical="center"/>
    </xf>
    <xf numFmtId="0" fontId="29" fillId="6" borderId="0" xfId="4" applyFont="1" applyFill="1" applyBorder="1" applyAlignment="1" applyProtection="1">
      <alignment horizontal="center" vertical="center"/>
      <protection locked="0"/>
    </xf>
    <xf numFmtId="0" fontId="33" fillId="6" borderId="0" xfId="4" applyFont="1" applyFill="1" applyBorder="1" applyAlignment="1">
      <alignment vertical="center" wrapText="1"/>
    </xf>
    <xf numFmtId="0" fontId="21" fillId="6" borderId="0" xfId="4" applyFill="1" applyBorder="1" applyAlignment="1">
      <alignment vertical="center"/>
    </xf>
    <xf numFmtId="0" fontId="21" fillId="6" borderId="0" xfId="4" applyFill="1"/>
    <xf numFmtId="0" fontId="21" fillId="6" borderId="0" xfId="4" applyFill="1" applyAlignment="1">
      <alignment vertical="center"/>
    </xf>
    <xf numFmtId="0" fontId="32" fillId="6" borderId="0" xfId="4" applyFont="1" applyFill="1"/>
    <xf numFmtId="0" fontId="21" fillId="6" borderId="34" xfId="4" applyFill="1" applyBorder="1" applyAlignment="1">
      <alignment vertical="center"/>
    </xf>
    <xf numFmtId="0" fontId="26" fillId="6" borderId="35" xfId="4" applyFont="1" applyFill="1" applyBorder="1" applyAlignment="1">
      <alignment vertical="center"/>
    </xf>
    <xf numFmtId="0" fontId="21" fillId="6" borderId="36" xfId="4" applyFill="1" applyBorder="1" applyAlignment="1">
      <alignment vertical="center"/>
    </xf>
    <xf numFmtId="0" fontId="21" fillId="6" borderId="19" xfId="4" applyFill="1" applyBorder="1"/>
    <xf numFmtId="0" fontId="11" fillId="6" borderId="0" xfId="4" applyFont="1" applyFill="1" applyBorder="1" applyAlignment="1">
      <alignment horizontal="right" vertical="center"/>
    </xf>
    <xf numFmtId="0" fontId="21" fillId="6" borderId="20" xfId="4" applyFill="1" applyBorder="1"/>
    <xf numFmtId="0" fontId="21" fillId="6" borderId="0" xfId="4" applyFill="1" applyBorder="1"/>
    <xf numFmtId="178" fontId="27" fillId="6" borderId="0" xfId="4" applyNumberFormat="1" applyFont="1" applyFill="1" applyProtection="1">
      <protection hidden="1"/>
    </xf>
    <xf numFmtId="0" fontId="28" fillId="6" borderId="0" xfId="4" applyFont="1" applyFill="1" applyBorder="1" applyAlignment="1">
      <alignment horizontal="right" vertical="center"/>
    </xf>
    <xf numFmtId="0" fontId="21" fillId="6" borderId="51" xfId="4" applyFill="1" applyBorder="1" applyAlignment="1">
      <alignment vertical="top" textRotation="255"/>
    </xf>
    <xf numFmtId="0" fontId="21" fillId="6" borderId="0" xfId="4" applyFill="1" applyAlignment="1"/>
    <xf numFmtId="0" fontId="21" fillId="6" borderId="0" xfId="4" applyFill="1" applyBorder="1" applyAlignment="1">
      <alignment vertical="center" wrapText="1"/>
    </xf>
    <xf numFmtId="0" fontId="39" fillId="6" borderId="0" xfId="5" applyFont="1" applyFill="1" applyAlignment="1">
      <alignment vertical="center"/>
    </xf>
    <xf numFmtId="0" fontId="33" fillId="6" borderId="0" xfId="5" applyFont="1" applyFill="1">
      <alignment vertical="center"/>
    </xf>
    <xf numFmtId="0" fontId="33" fillId="6" borderId="0" xfId="5" applyFont="1" applyFill="1" applyAlignment="1">
      <alignment horizontal="right" vertical="center"/>
    </xf>
    <xf numFmtId="0" fontId="33" fillId="6" borderId="0" xfId="5" applyFont="1" applyFill="1" applyBorder="1" applyAlignment="1">
      <alignment horizontal="center" vertical="center"/>
    </xf>
    <xf numFmtId="0" fontId="43" fillId="6" borderId="0" xfId="5" applyFont="1" applyFill="1" applyAlignment="1">
      <alignment horizontal="center" vertical="center"/>
    </xf>
    <xf numFmtId="0" fontId="45" fillId="6" borderId="0" xfId="5" applyFont="1" applyFill="1" applyBorder="1" applyAlignment="1">
      <alignment horizontal="center" vertical="center" justifyLastLine="1"/>
    </xf>
    <xf numFmtId="0" fontId="33" fillId="6" borderId="34" xfId="5" applyFont="1" applyFill="1" applyBorder="1">
      <alignment vertical="center"/>
    </xf>
    <xf numFmtId="0" fontId="33" fillId="6" borderId="35" xfId="5" applyFont="1" applyFill="1" applyBorder="1">
      <alignment vertical="center"/>
    </xf>
    <xf numFmtId="0" fontId="36" fillId="6" borderId="35" xfId="5" applyFont="1" applyFill="1" applyBorder="1" applyAlignment="1">
      <alignment horizontal="center" vertical="center" shrinkToFit="1"/>
    </xf>
    <xf numFmtId="0" fontId="33" fillId="6" borderId="36" xfId="5" applyFont="1" applyFill="1" applyBorder="1">
      <alignment vertical="center"/>
    </xf>
    <xf numFmtId="0" fontId="33" fillId="2" borderId="19" xfId="5" applyFont="1" applyFill="1" applyBorder="1">
      <alignment vertical="center"/>
    </xf>
    <xf numFmtId="0" fontId="33" fillId="2" borderId="0" xfId="5" applyFont="1" applyFill="1" applyBorder="1" applyAlignment="1">
      <alignment horizontal="justify" vertical="center"/>
    </xf>
    <xf numFmtId="0" fontId="33" fillId="2" borderId="20" xfId="5" applyFont="1" applyFill="1" applyBorder="1" applyAlignment="1">
      <alignment horizontal="justify" vertical="center"/>
    </xf>
    <xf numFmtId="176" fontId="36" fillId="2" borderId="0" xfId="5" applyNumberFormat="1" applyFont="1" applyFill="1" applyBorder="1" applyAlignment="1">
      <alignment horizontal="left" vertical="center" justifyLastLine="1"/>
    </xf>
    <xf numFmtId="0" fontId="33" fillId="2" borderId="0" xfId="5" applyNumberFormat="1" applyFont="1" applyFill="1" applyBorder="1" applyAlignment="1" applyProtection="1">
      <alignment vertical="center" justifyLastLine="1"/>
      <protection locked="0"/>
    </xf>
    <xf numFmtId="176" fontId="33" fillId="2" borderId="0" xfId="5" applyNumberFormat="1" applyFont="1" applyFill="1" applyBorder="1" applyAlignment="1" applyProtection="1">
      <alignment vertical="center" justifyLastLine="1"/>
      <protection locked="0"/>
    </xf>
    <xf numFmtId="176" fontId="33" fillId="2" borderId="0" xfId="5" applyNumberFormat="1" applyFont="1" applyFill="1" applyBorder="1" applyAlignment="1">
      <alignment horizontal="distributed" vertical="center" justifyLastLine="1"/>
    </xf>
    <xf numFmtId="0" fontId="46" fillId="2" borderId="0" xfId="5" applyFont="1" applyFill="1" applyBorder="1">
      <alignment vertical="center"/>
    </xf>
    <xf numFmtId="0" fontId="33" fillId="2" borderId="20" xfId="5" applyFont="1" applyFill="1" applyBorder="1">
      <alignment vertical="center"/>
    </xf>
    <xf numFmtId="0" fontId="33" fillId="2" borderId="0" xfId="5" applyFont="1" applyFill="1" applyBorder="1">
      <alignment vertical="center"/>
    </xf>
    <xf numFmtId="0" fontId="36" fillId="2" borderId="0" xfId="5" applyFont="1" applyFill="1" applyBorder="1">
      <alignment vertical="center"/>
    </xf>
    <xf numFmtId="0" fontId="33" fillId="6" borderId="21" xfId="5" applyFont="1" applyFill="1" applyBorder="1">
      <alignment vertical="center"/>
    </xf>
    <xf numFmtId="0" fontId="33" fillId="6" borderId="22" xfId="5" applyFont="1" applyFill="1" applyBorder="1">
      <alignment vertical="center"/>
    </xf>
    <xf numFmtId="0" fontId="33" fillId="6" borderId="23" xfId="5" applyFont="1" applyFill="1" applyBorder="1">
      <alignment vertical="center"/>
    </xf>
    <xf numFmtId="0" fontId="1" fillId="0" borderId="0" xfId="5">
      <alignment vertical="center"/>
    </xf>
    <xf numFmtId="0" fontId="47" fillId="6" borderId="0" xfId="5" applyFont="1" applyFill="1" applyAlignment="1">
      <alignment vertical="center"/>
    </xf>
    <xf numFmtId="0" fontId="57" fillId="6" borderId="50" xfId="4" applyFont="1" applyFill="1" applyBorder="1" applyAlignment="1">
      <alignment horizontal="left" vertical="center"/>
    </xf>
    <xf numFmtId="0" fontId="0" fillId="6" borderId="0" xfId="0" applyFill="1">
      <alignment vertical="center"/>
    </xf>
    <xf numFmtId="0" fontId="58" fillId="6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vertical="center" shrinkToFit="1"/>
    </xf>
    <xf numFmtId="0" fontId="3" fillId="0" borderId="105" xfId="0" applyFont="1" applyBorder="1" applyAlignment="1">
      <alignment horizontal="center" vertical="center"/>
    </xf>
    <xf numFmtId="0" fontId="6" fillId="3" borderId="105" xfId="0" applyFont="1" applyFill="1" applyBorder="1" applyProtection="1">
      <alignment vertical="center"/>
      <protection locked="0"/>
    </xf>
    <xf numFmtId="0" fontId="5" fillId="2" borderId="0" xfId="0" applyFont="1" applyFill="1" applyAlignment="1"/>
    <xf numFmtId="0" fontId="3" fillId="2" borderId="0" xfId="0" applyFont="1" applyFill="1" applyAlignment="1"/>
    <xf numFmtId="0" fontId="5" fillId="2" borderId="39" xfId="0" applyFont="1" applyFill="1" applyBorder="1" applyAlignment="1"/>
    <xf numFmtId="0" fontId="60" fillId="2" borderId="0" xfId="0" applyFont="1" applyFill="1" applyBorder="1" applyAlignment="1">
      <alignment horizontal="center"/>
    </xf>
    <xf numFmtId="0" fontId="60" fillId="6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>
      <alignment vertical="center"/>
    </xf>
    <xf numFmtId="0" fontId="61" fillId="3" borderId="2" xfId="0" applyFont="1" applyFill="1" applyBorder="1" applyAlignment="1" applyProtection="1">
      <alignment horizontal="center" vertical="center"/>
      <protection locked="0"/>
    </xf>
    <xf numFmtId="0" fontId="61" fillId="3" borderId="1" xfId="0" applyFont="1" applyFill="1" applyBorder="1" applyAlignment="1" applyProtection="1">
      <alignment horizontal="center" vertical="center"/>
      <protection locked="0"/>
    </xf>
    <xf numFmtId="0" fontId="61" fillId="3" borderId="2" xfId="0" applyFont="1" applyFill="1" applyBorder="1" applyAlignment="1" applyProtection="1">
      <alignment horizontal="center" vertical="center"/>
    </xf>
    <xf numFmtId="0" fontId="61" fillId="6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6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3" fillId="6" borderId="0" xfId="5" applyFont="1" applyFill="1" applyBorder="1" applyAlignment="1" applyProtection="1">
      <alignment vertical="center" shrinkToFit="1"/>
    </xf>
    <xf numFmtId="0" fontId="51" fillId="6" borderId="0" xfId="5" applyFont="1" applyFill="1" applyBorder="1" applyAlignment="1" applyProtection="1">
      <alignment vertical="center"/>
    </xf>
    <xf numFmtId="0" fontId="33" fillId="6" borderId="30" xfId="5" applyFont="1" applyFill="1" applyBorder="1" applyProtection="1">
      <alignment vertical="center"/>
    </xf>
    <xf numFmtId="0" fontId="33" fillId="6" borderId="39" xfId="5" applyFont="1" applyFill="1" applyBorder="1" applyProtection="1">
      <alignment vertical="center"/>
    </xf>
    <xf numFmtId="0" fontId="33" fillId="6" borderId="87" xfId="5" applyFont="1" applyFill="1" applyBorder="1" applyProtection="1">
      <alignment vertical="center"/>
    </xf>
    <xf numFmtId="0" fontId="33" fillId="6" borderId="94" xfId="5" applyFont="1" applyFill="1" applyBorder="1" applyProtection="1">
      <alignment vertical="center"/>
    </xf>
    <xf numFmtId="0" fontId="36" fillId="6" borderId="94" xfId="5" applyFont="1" applyFill="1" applyBorder="1" applyProtection="1">
      <alignment vertical="center"/>
    </xf>
    <xf numFmtId="0" fontId="33" fillId="6" borderId="0" xfId="5" applyFont="1" applyFill="1" applyBorder="1" applyAlignment="1" applyProtection="1">
      <alignment horizontal="center" vertical="center" wrapText="1"/>
    </xf>
    <xf numFmtId="0" fontId="34" fillId="6" borderId="0" xfId="5" applyFont="1" applyFill="1" applyBorder="1" applyAlignment="1" applyProtection="1">
      <alignment horizontal="center" vertical="center"/>
    </xf>
    <xf numFmtId="0" fontId="47" fillId="6" borderId="0" xfId="5" applyFont="1" applyFill="1" applyBorder="1" applyAlignment="1" applyProtection="1">
      <alignment horizontal="center" vertical="center"/>
    </xf>
    <xf numFmtId="0" fontId="36" fillId="6" borderId="0" xfId="5" applyFont="1" applyFill="1" applyBorder="1" applyProtection="1">
      <alignment vertical="center"/>
    </xf>
    <xf numFmtId="0" fontId="33" fillId="6" borderId="32" xfId="5" applyFont="1" applyFill="1" applyBorder="1" applyProtection="1">
      <alignment vertical="center"/>
    </xf>
    <xf numFmtId="0" fontId="33" fillId="6" borderId="11" xfId="5" applyFont="1" applyFill="1" applyBorder="1" applyAlignment="1" applyProtection="1">
      <alignment vertical="center" shrinkToFit="1"/>
    </xf>
    <xf numFmtId="0" fontId="33" fillId="6" borderId="1" xfId="5" applyFont="1" applyFill="1" applyBorder="1" applyAlignment="1" applyProtection="1">
      <alignment vertical="center" shrinkToFit="1"/>
    </xf>
    <xf numFmtId="0" fontId="33" fillId="6" borderId="4" xfId="5" applyFont="1" applyFill="1" applyBorder="1" applyAlignment="1" applyProtection="1">
      <alignment vertical="center" shrinkToFit="1"/>
    </xf>
    <xf numFmtId="0" fontId="33" fillId="6" borderId="34" xfId="5" applyFont="1" applyFill="1" applyBorder="1" applyProtection="1">
      <alignment vertical="center"/>
    </xf>
    <xf numFmtId="0" fontId="33" fillId="6" borderId="35" xfId="5" applyFont="1" applyFill="1" applyBorder="1" applyProtection="1">
      <alignment vertical="center"/>
    </xf>
    <xf numFmtId="0" fontId="36" fillId="6" borderId="35" xfId="5" applyFont="1" applyFill="1" applyBorder="1" applyAlignment="1" applyProtection="1">
      <alignment horizontal="center" vertical="center" shrinkToFit="1"/>
    </xf>
    <xf numFmtId="0" fontId="33" fillId="6" borderId="36" xfId="5" applyFont="1" applyFill="1" applyBorder="1" applyProtection="1">
      <alignment vertical="center"/>
    </xf>
    <xf numFmtId="0" fontId="33" fillId="2" borderId="19" xfId="5" applyFont="1" applyFill="1" applyBorder="1" applyProtection="1">
      <alignment vertical="center"/>
    </xf>
    <xf numFmtId="0" fontId="33" fillId="2" borderId="0" xfId="5" applyFont="1" applyFill="1" applyBorder="1" applyAlignment="1" applyProtection="1">
      <alignment horizontal="justify" vertical="center"/>
    </xf>
    <xf numFmtId="0" fontId="33" fillId="2" borderId="20" xfId="5" applyFont="1" applyFill="1" applyBorder="1" applyAlignment="1" applyProtection="1">
      <alignment horizontal="justify" vertical="center"/>
    </xf>
    <xf numFmtId="176" fontId="36" fillId="2" borderId="0" xfId="5" applyNumberFormat="1" applyFont="1" applyFill="1" applyBorder="1" applyAlignment="1" applyProtection="1">
      <alignment horizontal="left" vertical="center" justifyLastLine="1"/>
    </xf>
    <xf numFmtId="176" fontId="33" fillId="2" borderId="0" xfId="5" applyNumberFormat="1" applyFont="1" applyFill="1" applyBorder="1" applyAlignment="1" applyProtection="1">
      <alignment vertical="center" justifyLastLine="1"/>
    </xf>
    <xf numFmtId="176" fontId="33" fillId="2" borderId="0" xfId="5" applyNumberFormat="1" applyFont="1" applyFill="1" applyBorder="1" applyAlignment="1" applyProtection="1">
      <alignment horizontal="distributed" vertical="center" justifyLastLine="1"/>
    </xf>
    <xf numFmtId="0" fontId="46" fillId="2" borderId="0" xfId="5" applyFont="1" applyFill="1" applyBorder="1" applyProtection="1">
      <alignment vertical="center"/>
    </xf>
    <xf numFmtId="0" fontId="33" fillId="2" borderId="20" xfId="5" applyFont="1" applyFill="1" applyBorder="1" applyProtection="1">
      <alignment vertical="center"/>
    </xf>
    <xf numFmtId="0" fontId="33" fillId="2" borderId="0" xfId="5" applyFont="1" applyFill="1" applyBorder="1" applyProtection="1">
      <alignment vertical="center"/>
    </xf>
    <xf numFmtId="0" fontId="36" fillId="2" borderId="0" xfId="5" applyFont="1" applyFill="1" applyBorder="1" applyProtection="1">
      <alignment vertical="center"/>
    </xf>
    <xf numFmtId="0" fontId="33" fillId="2" borderId="21" xfId="5" applyFont="1" applyFill="1" applyBorder="1" applyProtection="1">
      <alignment vertical="center"/>
    </xf>
    <xf numFmtId="0" fontId="33" fillId="2" borderId="22" xfId="5" applyFont="1" applyFill="1" applyBorder="1" applyProtection="1">
      <alignment vertical="center"/>
    </xf>
    <xf numFmtId="0" fontId="33" fillId="2" borderId="23" xfId="5" applyFont="1" applyFill="1" applyBorder="1" applyProtection="1">
      <alignment vertical="center"/>
    </xf>
    <xf numFmtId="0" fontId="21" fillId="6" borderId="19" xfId="4" applyFill="1" applyBorder="1" applyProtection="1">
      <protection locked="0"/>
    </xf>
    <xf numFmtId="0" fontId="31" fillId="6" borderId="0" xfId="4" applyFont="1" applyFill="1" applyBorder="1" applyAlignment="1" applyProtection="1">
      <alignment vertical="center"/>
      <protection locked="0"/>
    </xf>
    <xf numFmtId="0" fontId="21" fillId="6" borderId="0" xfId="4" applyFill="1" applyBorder="1" applyAlignment="1" applyProtection="1">
      <alignment horizontal="distributed" vertical="center"/>
      <protection locked="0"/>
    </xf>
    <xf numFmtId="0" fontId="21" fillId="6" borderId="0" xfId="4" applyFill="1" applyBorder="1" applyAlignment="1" applyProtection="1">
      <alignment vertical="center"/>
      <protection locked="0"/>
    </xf>
    <xf numFmtId="0" fontId="21" fillId="6" borderId="0" xfId="4" applyFill="1" applyBorder="1" applyAlignment="1" applyProtection="1">
      <protection locked="0"/>
    </xf>
    <xf numFmtId="0" fontId="32" fillId="6" borderId="0" xfId="4" applyFont="1" applyFill="1" applyBorder="1" applyAlignment="1" applyProtection="1">
      <protection locked="0"/>
    </xf>
    <xf numFmtId="0" fontId="21" fillId="6" borderId="0" xfId="4" applyFill="1" applyBorder="1" applyProtection="1">
      <protection locked="0"/>
    </xf>
    <xf numFmtId="0" fontId="21" fillId="6" borderId="20" xfId="4" applyFill="1" applyBorder="1" applyProtection="1">
      <protection locked="0"/>
    </xf>
    <xf numFmtId="0" fontId="31" fillId="6" borderId="0" xfId="4" applyFont="1" applyFill="1" applyBorder="1" applyAlignment="1" applyProtection="1">
      <alignment vertical="top" wrapText="1"/>
      <protection locked="0"/>
    </xf>
    <xf numFmtId="0" fontId="31" fillId="6" borderId="0" xfId="4" applyFont="1" applyFill="1" applyBorder="1" applyAlignment="1" applyProtection="1">
      <alignment vertical="top"/>
      <protection locked="0"/>
    </xf>
    <xf numFmtId="0" fontId="21" fillId="6" borderId="0" xfId="4" applyFill="1" applyBorder="1" applyAlignment="1" applyProtection="1">
      <alignment vertical="center" wrapText="1"/>
      <protection locked="0"/>
    </xf>
    <xf numFmtId="0" fontId="21" fillId="6" borderId="0" xfId="4" applyFill="1" applyBorder="1" applyAlignment="1" applyProtection="1">
      <alignment horizontal="center" vertical="center" textRotation="255"/>
      <protection locked="0"/>
    </xf>
    <xf numFmtId="0" fontId="32" fillId="6" borderId="0" xfId="4" applyFont="1" applyFill="1" applyBorder="1" applyProtection="1">
      <protection locked="0"/>
    </xf>
    <xf numFmtId="0" fontId="33" fillId="6" borderId="0" xfId="4" applyFont="1" applyFill="1" applyBorder="1" applyAlignment="1" applyProtection="1">
      <alignment vertical="center" wrapText="1"/>
      <protection locked="0"/>
    </xf>
    <xf numFmtId="0" fontId="33" fillId="6" borderId="0" xfId="4" applyFont="1" applyFill="1" applyBorder="1" applyAlignment="1" applyProtection="1">
      <alignment horizontal="center" vertical="center" wrapText="1"/>
      <protection locked="0"/>
    </xf>
    <xf numFmtId="0" fontId="34" fillId="6" borderId="0" xfId="4" applyFont="1" applyFill="1" applyBorder="1" applyAlignment="1" applyProtection="1">
      <alignment horizontal="center" vertical="center" wrapText="1"/>
      <protection locked="0"/>
    </xf>
    <xf numFmtId="0" fontId="35" fillId="6" borderId="0" xfId="4" applyFont="1" applyFill="1" applyBorder="1" applyAlignment="1" applyProtection="1">
      <alignment vertical="center" wrapText="1"/>
      <protection locked="0"/>
    </xf>
    <xf numFmtId="0" fontId="35" fillId="6" borderId="0" xfId="4" applyFont="1" applyFill="1" applyBorder="1" applyAlignment="1" applyProtection="1">
      <alignment horizontal="right" vertical="center" wrapText="1"/>
      <protection locked="0"/>
    </xf>
    <xf numFmtId="0" fontId="36" fillId="6" borderId="0" xfId="4" applyFont="1" applyFill="1" applyBorder="1" applyAlignment="1" applyProtection="1">
      <alignment horizontal="center" vertical="center" wrapText="1"/>
      <protection locked="0"/>
    </xf>
    <xf numFmtId="0" fontId="33" fillId="6" borderId="2" xfId="4" applyFont="1" applyFill="1" applyBorder="1" applyAlignment="1" applyProtection="1">
      <alignment vertical="center" wrapText="1"/>
      <protection locked="0"/>
    </xf>
    <xf numFmtId="0" fontId="33" fillId="6" borderId="53" xfId="4" applyFont="1" applyFill="1" applyBorder="1" applyAlignment="1" applyProtection="1">
      <alignment horizontal="center" vertical="center" wrapText="1"/>
      <protection locked="0"/>
    </xf>
    <xf numFmtId="0" fontId="21" fillId="6" borderId="21" xfId="4" applyFill="1" applyBorder="1" applyProtection="1">
      <protection locked="0"/>
    </xf>
    <xf numFmtId="0" fontId="33" fillId="6" borderId="22" xfId="4" applyFont="1" applyFill="1" applyBorder="1" applyAlignment="1" applyProtection="1">
      <alignment vertical="center" wrapText="1"/>
      <protection locked="0"/>
    </xf>
    <xf numFmtId="0" fontId="21" fillId="6" borderId="22" xfId="4" applyFill="1" applyBorder="1" applyProtection="1">
      <protection locked="0"/>
    </xf>
    <xf numFmtId="0" fontId="21" fillId="6" borderId="23" xfId="4" applyFill="1" applyBorder="1" applyProtection="1">
      <protection locked="0"/>
    </xf>
    <xf numFmtId="0" fontId="33" fillId="6" borderId="1" xfId="4" applyFont="1" applyFill="1" applyBorder="1" applyAlignment="1" applyProtection="1">
      <alignment horizontal="center" vertical="center" wrapText="1"/>
    </xf>
    <xf numFmtId="0" fontId="34" fillId="6" borderId="1" xfId="4" applyFont="1" applyFill="1" applyBorder="1" applyAlignment="1" applyProtection="1">
      <alignment horizontal="center" vertical="center" wrapText="1"/>
    </xf>
    <xf numFmtId="0" fontId="36" fillId="6" borderId="1" xfId="4" applyFont="1" applyFill="1" applyBorder="1" applyAlignment="1" applyProtection="1">
      <alignment horizontal="center" vertical="center" wrapText="1"/>
    </xf>
    <xf numFmtId="0" fontId="38" fillId="6" borderId="1" xfId="4" applyFont="1" applyFill="1" applyBorder="1" applyAlignment="1" applyProtection="1">
      <alignment horizontal="center" vertical="center" wrapText="1"/>
    </xf>
    <xf numFmtId="0" fontId="33" fillId="6" borderId="55" xfId="4" applyFont="1" applyFill="1" applyBorder="1" applyAlignment="1" applyProtection="1">
      <alignment horizontal="center" vertical="center" wrapText="1"/>
    </xf>
    <xf numFmtId="0" fontId="33" fillId="6" borderId="3" xfId="4" applyFont="1" applyFill="1" applyBorder="1" applyAlignment="1" applyProtection="1">
      <alignment horizontal="center" vertical="center" wrapText="1"/>
    </xf>
    <xf numFmtId="0" fontId="33" fillId="6" borderId="57" xfId="4" applyFont="1" applyFill="1" applyBorder="1" applyAlignment="1" applyProtection="1">
      <alignment horizontal="center" vertical="center" wrapText="1"/>
    </xf>
    <xf numFmtId="0" fontId="33" fillId="6" borderId="4" xfId="4" applyFont="1" applyFill="1" applyBorder="1" applyAlignment="1" applyProtection="1">
      <alignment horizontal="center" vertical="center" wrapText="1"/>
    </xf>
    <xf numFmtId="0" fontId="33" fillId="6" borderId="58" xfId="4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left" vertical="center"/>
      <protection locked="0"/>
    </xf>
    <xf numFmtId="0" fontId="0" fillId="6" borderId="0" xfId="0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Protection="1">
      <alignment vertical="center"/>
      <protection locked="0"/>
    </xf>
    <xf numFmtId="0" fontId="55" fillId="0" borderId="16" xfId="0" applyFont="1" applyBorder="1" applyAlignment="1">
      <alignment vertical="center"/>
    </xf>
    <xf numFmtId="0" fontId="3" fillId="6" borderId="0" xfId="0" applyFont="1" applyFill="1" applyBorder="1" applyAlignment="1">
      <alignment vertical="center" wrapText="1"/>
    </xf>
    <xf numFmtId="0" fontId="3" fillId="6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48" fillId="6" borderId="53" xfId="4" applyFont="1" applyFill="1" applyBorder="1" applyAlignment="1" applyProtection="1">
      <alignment vertical="center" wrapText="1"/>
      <protection locked="0"/>
    </xf>
    <xf numFmtId="0" fontId="48" fillId="6" borderId="54" xfId="4" applyFont="1" applyFill="1" applyBorder="1" applyAlignment="1" applyProtection="1">
      <alignment vertical="center" wrapText="1"/>
      <protection locked="0"/>
    </xf>
    <xf numFmtId="0" fontId="48" fillId="6" borderId="56" xfId="4" applyFont="1" applyFill="1" applyBorder="1" applyAlignment="1" applyProtection="1">
      <alignment vertical="center" wrapText="1"/>
      <protection locked="0"/>
    </xf>
    <xf numFmtId="0" fontId="48" fillId="6" borderId="53" xfId="4" applyFont="1" applyFill="1" applyBorder="1" applyAlignment="1" applyProtection="1">
      <alignment horizontal="right" vertical="center" wrapText="1"/>
      <protection locked="0"/>
    </xf>
    <xf numFmtId="0" fontId="48" fillId="6" borderId="54" xfId="4" applyFont="1" applyFill="1" applyBorder="1" applyAlignment="1" applyProtection="1">
      <alignment horizontal="right" vertical="center" wrapText="1"/>
      <protection locked="0"/>
    </xf>
    <xf numFmtId="0" fontId="48" fillId="6" borderId="56" xfId="4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4" borderId="13" xfId="0" applyFont="1" applyFill="1" applyBorder="1" applyAlignment="1" applyProtection="1">
      <alignment vertical="center" shrinkToFit="1"/>
      <protection locked="0"/>
    </xf>
    <xf numFmtId="0" fontId="3" fillId="4" borderId="7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53" fillId="3" borderId="2" xfId="6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62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3" fillId="3" borderId="3" xfId="6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0" fontId="3" fillId="3" borderId="3" xfId="0" applyFont="1" applyFill="1" applyBorder="1" applyAlignment="1" applyProtection="1">
      <alignment vertical="center" shrinkToFit="1"/>
      <protection locked="0"/>
    </xf>
    <xf numFmtId="0" fontId="3" fillId="3" borderId="4" xfId="0" applyFont="1" applyFill="1" applyBorder="1" applyAlignment="1" applyProtection="1">
      <alignment vertical="center" shrinkToFit="1"/>
      <protection locked="0"/>
    </xf>
    <xf numFmtId="0" fontId="3" fillId="4" borderId="1" xfId="0" applyFont="1" applyFill="1" applyBorder="1" applyAlignment="1" applyProtection="1">
      <alignment vertical="center" shrinkToFit="1"/>
      <protection locked="0"/>
    </xf>
    <xf numFmtId="0" fontId="3" fillId="4" borderId="3" xfId="0" applyFont="1" applyFill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4" borderId="27" xfId="0" applyFont="1" applyFill="1" applyBorder="1" applyAlignment="1" applyProtection="1">
      <alignment vertical="center" shrinkToFit="1"/>
      <protection locked="0"/>
    </xf>
    <xf numFmtId="0" fontId="3" fillId="4" borderId="28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>
      <alignment horizontal="left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5" fillId="2" borderId="25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0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>
      <alignment vertical="center"/>
    </xf>
    <xf numFmtId="0" fontId="3" fillId="5" borderId="39" xfId="0" applyFont="1" applyFill="1" applyBorder="1" applyAlignment="1">
      <alignment vertical="center" wrapText="1"/>
    </xf>
    <xf numFmtId="0" fontId="14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3" borderId="25" xfId="0" applyFont="1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6" borderId="46" xfId="0" applyFont="1" applyFill="1" applyBorder="1" applyAlignment="1" applyProtection="1">
      <alignment vertical="top" wrapText="1"/>
      <protection locked="0"/>
    </xf>
    <xf numFmtId="0" fontId="3" fillId="6" borderId="47" xfId="0" applyFont="1" applyFill="1" applyBorder="1" applyAlignment="1" applyProtection="1">
      <alignment vertical="top"/>
      <protection locked="0"/>
    </xf>
    <xf numFmtId="0" fontId="3" fillId="6" borderId="48" xfId="0" applyFont="1" applyFill="1" applyBorder="1" applyAlignment="1" applyProtection="1">
      <alignment vertical="top"/>
      <protection locked="0"/>
    </xf>
    <xf numFmtId="0" fontId="3" fillId="4" borderId="29" xfId="0" applyFont="1" applyFill="1" applyBorder="1" applyAlignment="1" applyProtection="1">
      <alignment vertical="center" shrinkToFit="1"/>
      <protection locked="0"/>
    </xf>
    <xf numFmtId="0" fontId="5" fillId="6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33" fillId="6" borderId="22" xfId="5" applyFont="1" applyFill="1" applyBorder="1" applyAlignment="1">
      <alignment horizontal="center" vertical="center"/>
    </xf>
    <xf numFmtId="0" fontId="36" fillId="6" borderId="35" xfId="5" applyFont="1" applyFill="1" applyBorder="1" applyAlignment="1">
      <alignment vertical="center" wrapText="1"/>
    </xf>
    <xf numFmtId="0" fontId="36" fillId="6" borderId="0" xfId="5" applyFont="1" applyFill="1" applyBorder="1" applyAlignment="1">
      <alignment vertical="center" wrapText="1"/>
    </xf>
    <xf numFmtId="0" fontId="33" fillId="6" borderId="22" xfId="5" applyFont="1" applyFill="1" applyBorder="1" applyAlignment="1">
      <alignment horizontal="left" vertical="center"/>
    </xf>
    <xf numFmtId="0" fontId="33" fillId="2" borderId="0" xfId="5" applyFont="1" applyFill="1" applyBorder="1" applyAlignment="1">
      <alignment horizontal="justify" vertical="center"/>
    </xf>
    <xf numFmtId="0" fontId="33" fillId="2" borderId="20" xfId="5" applyFont="1" applyFill="1" applyBorder="1" applyAlignment="1">
      <alignment horizontal="justify" vertical="center"/>
    </xf>
    <xf numFmtId="176" fontId="33" fillId="2" borderId="0" xfId="5" applyNumberFormat="1" applyFont="1" applyFill="1" applyBorder="1" applyAlignment="1" applyProtection="1">
      <alignment horizontal="center" vertical="center" justifyLastLine="1"/>
      <protection locked="0"/>
    </xf>
    <xf numFmtId="0" fontId="33" fillId="2" borderId="0" xfId="5" applyFont="1" applyFill="1" applyBorder="1">
      <alignment vertical="center"/>
    </xf>
    <xf numFmtId="0" fontId="47" fillId="2" borderId="0" xfId="5" applyFont="1" applyFill="1" applyBorder="1">
      <alignment vertical="center"/>
    </xf>
    <xf numFmtId="0" fontId="48" fillId="2" borderId="0" xfId="5" applyFont="1" applyFill="1" applyBorder="1" applyAlignment="1" applyProtection="1">
      <alignment horizontal="distributed" vertical="center" justifyLastLine="1"/>
      <protection locked="0"/>
    </xf>
    <xf numFmtId="0" fontId="33" fillId="2" borderId="0" xfId="5" applyFont="1" applyFill="1" applyBorder="1" applyAlignment="1">
      <alignment horizontal="center" vertical="center"/>
    </xf>
    <xf numFmtId="0" fontId="33" fillId="6" borderId="33" xfId="5" applyFont="1" applyFill="1" applyBorder="1" applyAlignment="1">
      <alignment horizontal="right" vertical="center"/>
    </xf>
    <xf numFmtId="0" fontId="33" fillId="6" borderId="37" xfId="5" applyFont="1" applyFill="1" applyBorder="1" applyAlignment="1">
      <alignment horizontal="left" vertical="center"/>
    </xf>
    <xf numFmtId="0" fontId="33" fillId="6" borderId="39" xfId="5" applyFont="1" applyFill="1" applyBorder="1" applyAlignment="1">
      <alignment horizontal="left" vertical="center"/>
    </xf>
    <xf numFmtId="0" fontId="33" fillId="6" borderId="26" xfId="5" applyFont="1" applyFill="1" applyBorder="1" applyAlignment="1">
      <alignment horizontal="left" vertical="center"/>
    </xf>
    <xf numFmtId="0" fontId="33" fillId="6" borderId="25" xfId="5" applyFont="1" applyFill="1" applyBorder="1" applyAlignment="1">
      <alignment horizontal="left" vertical="center"/>
    </xf>
    <xf numFmtId="0" fontId="33" fillId="6" borderId="12" xfId="5" applyFont="1" applyFill="1" applyBorder="1" applyAlignment="1">
      <alignment horizontal="center" vertical="center"/>
    </xf>
    <xf numFmtId="0" fontId="33" fillId="6" borderId="5" xfId="5" applyFont="1" applyFill="1" applyBorder="1" applyAlignment="1">
      <alignment horizontal="center" vertical="center"/>
    </xf>
    <xf numFmtId="0" fontId="33" fillId="6" borderId="6" xfId="5" applyFont="1" applyFill="1" applyBorder="1" applyAlignment="1">
      <alignment horizontal="center" vertical="center"/>
    </xf>
    <xf numFmtId="0" fontId="33" fillId="6" borderId="2" xfId="5" applyFont="1" applyFill="1" applyBorder="1" applyAlignment="1">
      <alignment horizontal="center" vertical="center"/>
    </xf>
    <xf numFmtId="0" fontId="33" fillId="6" borderId="15" xfId="5" applyFont="1" applyFill="1" applyBorder="1" applyAlignment="1">
      <alignment horizontal="center" vertical="center"/>
    </xf>
    <xf numFmtId="0" fontId="33" fillId="6" borderId="9" xfId="5" applyFont="1" applyFill="1" applyBorder="1" applyAlignment="1">
      <alignment horizontal="center" vertical="center"/>
    </xf>
    <xf numFmtId="0" fontId="33" fillId="6" borderId="10" xfId="5" applyFont="1" applyFill="1" applyBorder="1" applyAlignment="1">
      <alignment horizontal="center" vertical="center"/>
    </xf>
    <xf numFmtId="0" fontId="39" fillId="6" borderId="0" xfId="5" applyFont="1" applyFill="1" applyAlignment="1">
      <alignment horizontal="left" vertical="center"/>
    </xf>
    <xf numFmtId="0" fontId="39" fillId="6" borderId="0" xfId="5" applyFont="1" applyFill="1" applyAlignment="1">
      <alignment horizontal="center" vertical="center"/>
    </xf>
    <xf numFmtId="0" fontId="41" fillId="6" borderId="0" xfId="5" applyFont="1" applyFill="1" applyAlignment="1">
      <alignment horizontal="left" vertical="center"/>
    </xf>
    <xf numFmtId="0" fontId="33" fillId="6" borderId="59" xfId="5" applyFont="1" applyFill="1" applyBorder="1" applyAlignment="1">
      <alignment horizontal="center" vertical="center"/>
    </xf>
    <xf numFmtId="0" fontId="33" fillId="6" borderId="60" xfId="5" applyFont="1" applyFill="1" applyBorder="1" applyAlignment="1">
      <alignment horizontal="center" vertical="center"/>
    </xf>
    <xf numFmtId="0" fontId="33" fillId="6" borderId="61" xfId="5" applyFont="1" applyFill="1" applyBorder="1" applyAlignment="1">
      <alignment horizontal="center" vertical="center"/>
    </xf>
    <xf numFmtId="0" fontId="33" fillId="6" borderId="62" xfId="5" applyFont="1" applyFill="1" applyBorder="1" applyAlignment="1">
      <alignment horizontal="center" vertical="center"/>
    </xf>
    <xf numFmtId="0" fontId="33" fillId="6" borderId="63" xfId="5" applyFont="1" applyFill="1" applyBorder="1" applyAlignment="1">
      <alignment horizontal="center" vertical="center"/>
    </xf>
    <xf numFmtId="0" fontId="33" fillId="6" borderId="64" xfId="5" applyFont="1" applyFill="1" applyBorder="1" applyAlignment="1">
      <alignment horizontal="center" vertical="center"/>
    </xf>
    <xf numFmtId="0" fontId="33" fillId="6" borderId="26" xfId="5" applyFont="1" applyFill="1" applyBorder="1" applyAlignment="1">
      <alignment horizontal="center" vertical="center" wrapText="1"/>
    </xf>
    <xf numFmtId="0" fontId="33" fillId="6" borderId="25" xfId="5" applyFont="1" applyFill="1" applyBorder="1" applyAlignment="1">
      <alignment horizontal="center" vertical="center" wrapText="1"/>
    </xf>
    <xf numFmtId="0" fontId="33" fillId="6" borderId="24" xfId="5" applyFont="1" applyFill="1" applyBorder="1" applyAlignment="1">
      <alignment horizontal="center" vertical="center" wrapText="1"/>
    </xf>
    <xf numFmtId="0" fontId="33" fillId="6" borderId="37" xfId="5" applyFont="1" applyFill="1" applyBorder="1" applyAlignment="1">
      <alignment horizontal="center" vertical="center"/>
    </xf>
    <xf numFmtId="0" fontId="33" fillId="6" borderId="39" xfId="5" applyFont="1" applyFill="1" applyBorder="1" applyAlignment="1">
      <alignment horizontal="center" vertical="center"/>
    </xf>
    <xf numFmtId="0" fontId="33" fillId="6" borderId="30" xfId="5" applyFont="1" applyFill="1" applyBorder="1" applyAlignment="1">
      <alignment horizontal="center" vertical="center"/>
    </xf>
    <xf numFmtId="0" fontId="33" fillId="6" borderId="26" xfId="5" applyFont="1" applyFill="1" applyBorder="1" applyAlignment="1">
      <alignment horizontal="center" vertical="center"/>
    </xf>
    <xf numFmtId="0" fontId="33" fillId="6" borderId="25" xfId="5" applyFont="1" applyFill="1" applyBorder="1" applyAlignment="1">
      <alignment horizontal="center" vertical="center"/>
    </xf>
    <xf numFmtId="0" fontId="33" fillId="6" borderId="24" xfId="5" applyFont="1" applyFill="1" applyBorder="1" applyAlignment="1">
      <alignment horizontal="center" vertical="center"/>
    </xf>
    <xf numFmtId="0" fontId="44" fillId="6" borderId="65" xfId="5" applyFont="1" applyFill="1" applyBorder="1" applyAlignment="1">
      <alignment horizontal="center" vertical="center" shrinkToFit="1"/>
    </xf>
    <xf numFmtId="0" fontId="44" fillId="6" borderId="66" xfId="5" applyFont="1" applyFill="1" applyBorder="1" applyAlignment="1">
      <alignment horizontal="center" vertical="center" shrinkToFit="1"/>
    </xf>
    <xf numFmtId="0" fontId="44" fillId="6" borderId="70" xfId="5" applyFont="1" applyFill="1" applyBorder="1" applyAlignment="1">
      <alignment horizontal="center" vertical="center" shrinkToFit="1"/>
    </xf>
    <xf numFmtId="0" fontId="44" fillId="6" borderId="71" xfId="5" applyFont="1" applyFill="1" applyBorder="1" applyAlignment="1">
      <alignment horizontal="center" vertical="center" shrinkToFit="1"/>
    </xf>
    <xf numFmtId="0" fontId="44" fillId="6" borderId="14" xfId="5" applyFont="1" applyFill="1" applyBorder="1" applyAlignment="1">
      <alignment horizontal="center" vertical="center" shrinkToFit="1"/>
    </xf>
    <xf numFmtId="0" fontId="44" fillId="6" borderId="72" xfId="5" applyFont="1" applyFill="1" applyBorder="1" applyAlignment="1">
      <alignment horizontal="center" vertical="center" shrinkToFit="1"/>
    </xf>
    <xf numFmtId="0" fontId="45" fillId="6" borderId="67" xfId="5" applyFont="1" applyFill="1" applyBorder="1" applyAlignment="1">
      <alignment horizontal="center" vertical="center" justifyLastLine="1"/>
    </xf>
    <xf numFmtId="0" fontId="45" fillId="6" borderId="68" xfId="5" applyFont="1" applyFill="1" applyBorder="1" applyAlignment="1">
      <alignment horizontal="center" vertical="center" justifyLastLine="1"/>
    </xf>
    <xf numFmtId="0" fontId="45" fillId="6" borderId="22" xfId="5" applyFont="1" applyFill="1" applyBorder="1" applyAlignment="1">
      <alignment horizontal="center" vertical="center" justifyLastLine="1"/>
    </xf>
    <xf numFmtId="0" fontId="45" fillId="6" borderId="23" xfId="5" applyFont="1" applyFill="1" applyBorder="1" applyAlignment="1">
      <alignment horizontal="center" vertical="center" justifyLastLine="1"/>
    </xf>
    <xf numFmtId="0" fontId="44" fillId="6" borderId="69" xfId="5" applyFont="1" applyFill="1" applyBorder="1" applyAlignment="1">
      <alignment horizontal="center" vertical="center" shrinkToFit="1"/>
    </xf>
    <xf numFmtId="0" fontId="44" fillId="6" borderId="67" xfId="5" applyFont="1" applyFill="1" applyBorder="1" applyAlignment="1">
      <alignment horizontal="center" vertical="center" shrinkToFit="1"/>
    </xf>
    <xf numFmtId="0" fontId="44" fillId="6" borderId="68" xfId="5" applyFont="1" applyFill="1" applyBorder="1" applyAlignment="1">
      <alignment horizontal="center" vertical="center" shrinkToFit="1"/>
    </xf>
    <xf numFmtId="0" fontId="44" fillId="6" borderId="21" xfId="5" applyFont="1" applyFill="1" applyBorder="1" applyAlignment="1">
      <alignment horizontal="center" vertical="center" shrinkToFit="1"/>
    </xf>
    <xf numFmtId="0" fontId="44" fillId="6" borderId="22" xfId="5" applyFont="1" applyFill="1" applyBorder="1" applyAlignment="1">
      <alignment horizontal="center" vertical="center" shrinkToFit="1"/>
    </xf>
    <xf numFmtId="0" fontId="44" fillId="6" borderId="23" xfId="5" applyFont="1" applyFill="1" applyBorder="1" applyAlignment="1">
      <alignment horizontal="center" vertical="center" shrinkToFit="1"/>
    </xf>
    <xf numFmtId="0" fontId="36" fillId="6" borderId="0" xfId="5" applyFont="1" applyFill="1" applyBorder="1" applyAlignment="1">
      <alignment horizontal="center" vertical="center"/>
    </xf>
    <xf numFmtId="0" fontId="36" fillId="6" borderId="12" xfId="5" applyFont="1" applyFill="1" applyBorder="1" applyAlignment="1">
      <alignment horizontal="center" vertical="center" wrapText="1"/>
    </xf>
    <xf numFmtId="0" fontId="33" fillId="6" borderId="5" xfId="5" applyFont="1" applyFill="1" applyBorder="1" applyAlignment="1">
      <alignment horizontal="center" vertical="center" wrapText="1"/>
    </xf>
    <xf numFmtId="0" fontId="33" fillId="6" borderId="6" xfId="5" applyFont="1" applyFill="1" applyBorder="1" applyAlignment="1">
      <alignment horizontal="center" vertical="center" wrapText="1"/>
    </xf>
    <xf numFmtId="0" fontId="50" fillId="6" borderId="34" xfId="5" applyFont="1" applyFill="1" applyBorder="1" applyAlignment="1" applyProtection="1">
      <alignment horizontal="left" vertical="top" shrinkToFit="1"/>
    </xf>
    <xf numFmtId="0" fontId="50" fillId="6" borderId="35" xfId="5" applyFont="1" applyFill="1" applyBorder="1" applyAlignment="1" applyProtection="1">
      <alignment horizontal="left" vertical="top" shrinkToFit="1"/>
    </xf>
    <xf numFmtId="0" fontId="50" fillId="6" borderId="36" xfId="5" applyFont="1" applyFill="1" applyBorder="1" applyAlignment="1" applyProtection="1">
      <alignment horizontal="left" vertical="top" shrinkToFit="1"/>
    </xf>
    <xf numFmtId="0" fontId="50" fillId="6" borderId="19" xfId="5" applyFont="1" applyFill="1" applyBorder="1" applyAlignment="1" applyProtection="1">
      <alignment horizontal="left" vertical="top" shrinkToFit="1"/>
    </xf>
    <xf numFmtId="0" fontId="50" fillId="6" borderId="0" xfId="5" applyFont="1" applyFill="1" applyBorder="1" applyAlignment="1" applyProtection="1">
      <alignment horizontal="left" vertical="top" shrinkToFit="1"/>
    </xf>
    <xf numFmtId="0" fontId="50" fillId="6" borderId="20" xfId="5" applyFont="1" applyFill="1" applyBorder="1" applyAlignment="1" applyProtection="1">
      <alignment horizontal="left" vertical="top" shrinkToFit="1"/>
    </xf>
    <xf numFmtId="0" fontId="33" fillId="6" borderId="21" xfId="5" applyFont="1" applyFill="1" applyBorder="1" applyAlignment="1" applyProtection="1">
      <alignment horizontal="left" vertical="center"/>
    </xf>
    <xf numFmtId="0" fontId="33" fillId="6" borderId="22" xfId="5" applyFont="1" applyFill="1" applyBorder="1" applyAlignment="1" applyProtection="1">
      <alignment horizontal="left" vertical="center"/>
    </xf>
    <xf numFmtId="0" fontId="33" fillId="6" borderId="23" xfId="5" applyFont="1" applyFill="1" applyBorder="1" applyAlignment="1" applyProtection="1">
      <alignment horizontal="left" vertical="center"/>
    </xf>
    <xf numFmtId="0" fontId="33" fillId="2" borderId="0" xfId="5" applyFont="1" applyFill="1" applyBorder="1" applyAlignment="1" applyProtection="1">
      <alignment horizontal="justify" vertical="center"/>
    </xf>
    <xf numFmtId="0" fontId="33" fillId="2" borderId="20" xfId="5" applyFont="1" applyFill="1" applyBorder="1" applyAlignment="1" applyProtection="1">
      <alignment horizontal="justify" vertical="center"/>
    </xf>
    <xf numFmtId="0" fontId="33" fillId="2" borderId="0" xfId="5" applyFont="1" applyFill="1" applyBorder="1" applyProtection="1">
      <alignment vertical="center"/>
    </xf>
    <xf numFmtId="0" fontId="47" fillId="2" borderId="0" xfId="5" applyFont="1" applyFill="1" applyBorder="1" applyProtection="1">
      <alignment vertical="center"/>
    </xf>
    <xf numFmtId="0" fontId="47" fillId="2" borderId="22" xfId="5" applyFont="1" applyFill="1" applyBorder="1" applyProtection="1">
      <alignment vertical="center"/>
    </xf>
    <xf numFmtId="0" fontId="48" fillId="2" borderId="0" xfId="5" applyFont="1" applyFill="1" applyBorder="1" applyAlignment="1" applyProtection="1">
      <alignment horizontal="distributed" vertical="center" justifyLastLine="1"/>
    </xf>
    <xf numFmtId="0" fontId="48" fillId="2" borderId="22" xfId="5" applyFont="1" applyFill="1" applyBorder="1" applyAlignment="1" applyProtection="1">
      <alignment horizontal="distributed" vertical="center" justifyLastLine="1"/>
    </xf>
    <xf numFmtId="0" fontId="33" fillId="2" borderId="0" xfId="5" applyFont="1" applyFill="1" applyBorder="1" applyAlignment="1" applyProtection="1">
      <alignment vertical="center"/>
    </xf>
    <xf numFmtId="0" fontId="33" fillId="2" borderId="22" xfId="5" applyFont="1" applyFill="1" applyBorder="1" applyAlignment="1" applyProtection="1">
      <alignment vertical="center"/>
    </xf>
    <xf numFmtId="176" fontId="33" fillId="6" borderId="0" xfId="5" applyNumberFormat="1" applyFont="1" applyFill="1" applyAlignment="1" applyProtection="1">
      <alignment horizontal="left" vertical="center" wrapText="1"/>
    </xf>
    <xf numFmtId="176" fontId="33" fillId="6" borderId="0" xfId="5" applyNumberFormat="1" applyFont="1" applyFill="1" applyAlignment="1" applyProtection="1">
      <alignment horizontal="left" vertical="center"/>
    </xf>
    <xf numFmtId="0" fontId="33" fillId="6" borderId="55" xfId="5" applyFont="1" applyFill="1" applyBorder="1" applyAlignment="1" applyProtection="1">
      <alignment horizontal="center" vertical="center" shrinkToFit="1"/>
    </xf>
    <xf numFmtId="0" fontId="33" fillId="6" borderId="58" xfId="5" applyFont="1" applyFill="1" applyBorder="1" applyAlignment="1" applyProtection="1">
      <alignment horizontal="center" vertical="center" shrinkToFit="1"/>
    </xf>
    <xf numFmtId="0" fontId="33" fillId="6" borderId="57" xfId="5" applyFont="1" applyFill="1" applyBorder="1" applyAlignment="1" applyProtection="1">
      <alignment horizontal="center" vertical="center" shrinkToFit="1"/>
    </xf>
    <xf numFmtId="0" fontId="33" fillId="6" borderId="55" xfId="5" applyFont="1" applyFill="1" applyBorder="1" applyAlignment="1" applyProtection="1">
      <alignment horizontal="center" vertical="center"/>
    </xf>
    <xf numFmtId="0" fontId="33" fillId="6" borderId="57" xfId="5" applyFont="1" applyFill="1" applyBorder="1" applyAlignment="1" applyProtection="1">
      <alignment horizontal="center" vertical="center"/>
    </xf>
    <xf numFmtId="0" fontId="33" fillId="6" borderId="104" xfId="5" applyFont="1" applyFill="1" applyBorder="1" applyAlignment="1" applyProtection="1">
      <alignment horizontal="center" vertical="center"/>
    </xf>
    <xf numFmtId="0" fontId="33" fillId="6" borderId="1" xfId="5" applyFont="1" applyFill="1" applyBorder="1" applyAlignment="1" applyProtection="1">
      <alignment horizontal="center" vertical="center" shrinkToFit="1"/>
    </xf>
    <xf numFmtId="0" fontId="33" fillId="6" borderId="4" xfId="5" applyFont="1" applyFill="1" applyBorder="1" applyAlignment="1" applyProtection="1">
      <alignment horizontal="center" vertical="center" shrinkToFit="1"/>
    </xf>
    <xf numFmtId="0" fontId="33" fillId="6" borderId="3" xfId="5" applyFont="1" applyFill="1" applyBorder="1" applyAlignment="1" applyProtection="1">
      <alignment horizontal="center" vertical="center" shrinkToFit="1"/>
    </xf>
    <xf numFmtId="0" fontId="33" fillId="6" borderId="1" xfId="5" applyFont="1" applyFill="1" applyBorder="1" applyAlignment="1" applyProtection="1">
      <alignment horizontal="center" vertical="center"/>
    </xf>
    <xf numFmtId="0" fontId="33" fillId="6" borderId="3" xfId="5" applyFont="1" applyFill="1" applyBorder="1" applyAlignment="1" applyProtection="1">
      <alignment horizontal="center" vertical="center"/>
    </xf>
    <xf numFmtId="0" fontId="33" fillId="6" borderId="83" xfId="5" applyFont="1" applyFill="1" applyBorder="1" applyAlignment="1" applyProtection="1">
      <alignment horizontal="center" vertical="center"/>
    </xf>
    <xf numFmtId="0" fontId="33" fillId="6" borderId="100" xfId="5" applyFont="1" applyFill="1" applyBorder="1" applyAlignment="1" applyProtection="1">
      <alignment horizontal="center" vertical="center"/>
    </xf>
    <xf numFmtId="0" fontId="33" fillId="6" borderId="102" xfId="5" applyFont="1" applyFill="1" applyBorder="1" applyAlignment="1" applyProtection="1">
      <alignment horizontal="center" vertical="center"/>
    </xf>
    <xf numFmtId="0" fontId="33" fillId="6" borderId="103" xfId="5" applyFont="1" applyFill="1" applyBorder="1" applyAlignment="1" applyProtection="1">
      <alignment horizontal="center" vertical="center"/>
    </xf>
    <xf numFmtId="0" fontId="33" fillId="6" borderId="101" xfId="5" applyFont="1" applyFill="1" applyBorder="1" applyAlignment="1" applyProtection="1">
      <alignment horizontal="center" vertical="center"/>
    </xf>
    <xf numFmtId="0" fontId="33" fillId="6" borderId="100" xfId="5" applyFont="1" applyFill="1" applyBorder="1" applyAlignment="1" applyProtection="1">
      <alignment horizontal="center" vertical="center" shrinkToFit="1"/>
    </xf>
    <xf numFmtId="0" fontId="33" fillId="6" borderId="102" xfId="5" applyFont="1" applyFill="1" applyBorder="1" applyAlignment="1" applyProtection="1">
      <alignment horizontal="center" vertical="center" shrinkToFit="1"/>
    </xf>
    <xf numFmtId="0" fontId="33" fillId="6" borderId="101" xfId="5" applyFont="1" applyFill="1" applyBorder="1" applyAlignment="1" applyProtection="1">
      <alignment horizontal="center" vertical="center" shrinkToFit="1"/>
    </xf>
    <xf numFmtId="0" fontId="36" fillId="6" borderId="22" xfId="5" applyFont="1" applyFill="1" applyBorder="1" applyAlignment="1" applyProtection="1">
      <alignment horizontal="center" vertical="center"/>
    </xf>
    <xf numFmtId="0" fontId="36" fillId="6" borderId="23" xfId="5" applyFont="1" applyFill="1" applyBorder="1" applyAlignment="1" applyProtection="1">
      <alignment horizontal="center" vertical="center"/>
    </xf>
    <xf numFmtId="0" fontId="33" fillId="6" borderId="97" xfId="5" applyFont="1" applyFill="1" applyBorder="1" applyAlignment="1" applyProtection="1">
      <alignment horizontal="center" vertical="center" wrapText="1"/>
    </xf>
    <xf numFmtId="0" fontId="33" fillId="6" borderId="98" xfId="5" applyFont="1" applyFill="1" applyBorder="1" applyAlignment="1" applyProtection="1">
      <alignment horizontal="center" vertical="center" wrapText="1"/>
    </xf>
    <xf numFmtId="0" fontId="33" fillId="6" borderId="99" xfId="5" applyFont="1" applyFill="1" applyBorder="1" applyAlignment="1" applyProtection="1">
      <alignment horizontal="center" vertical="center" wrapText="1"/>
    </xf>
    <xf numFmtId="0" fontId="36" fillId="6" borderId="1" xfId="5" applyFont="1" applyFill="1" applyBorder="1" applyAlignment="1" applyProtection="1">
      <alignment horizontal="center" vertical="center"/>
    </xf>
    <xf numFmtId="0" fontId="36" fillId="6" borderId="3" xfId="5" applyFont="1" applyFill="1" applyBorder="1" applyAlignment="1" applyProtection="1">
      <alignment horizontal="center" vertical="center"/>
    </xf>
    <xf numFmtId="0" fontId="36" fillId="6" borderId="83" xfId="5" applyFont="1" applyFill="1" applyBorder="1" applyAlignment="1" applyProtection="1">
      <alignment horizontal="center" vertical="center"/>
    </xf>
    <xf numFmtId="0" fontId="33" fillId="6" borderId="38" xfId="5" applyFont="1" applyFill="1" applyBorder="1" applyAlignment="1" applyProtection="1">
      <alignment horizontal="center" vertical="center" textRotation="255"/>
    </xf>
    <xf numFmtId="0" fontId="33" fillId="6" borderId="71" xfId="5" applyFont="1" applyFill="1" applyBorder="1" applyAlignment="1" applyProtection="1">
      <alignment horizontal="center" vertical="center" textRotation="255"/>
    </xf>
    <xf numFmtId="180" fontId="47" fillId="6" borderId="37" xfId="5" applyNumberFormat="1" applyFont="1" applyFill="1" applyBorder="1" applyAlignment="1" applyProtection="1">
      <alignment horizontal="center" vertical="center"/>
    </xf>
    <xf numFmtId="180" fontId="47" fillId="6" borderId="39" xfId="5" applyNumberFormat="1" applyFont="1" applyFill="1" applyBorder="1" applyAlignment="1" applyProtection="1">
      <alignment horizontal="center" vertical="center"/>
    </xf>
    <xf numFmtId="180" fontId="47" fillId="6" borderId="72" xfId="5" applyNumberFormat="1" applyFont="1" applyFill="1" applyBorder="1" applyAlignment="1" applyProtection="1">
      <alignment horizontal="center" vertical="center"/>
    </xf>
    <xf numFmtId="180" fontId="47" fillId="6" borderId="22" xfId="5" applyNumberFormat="1" applyFont="1" applyFill="1" applyBorder="1" applyAlignment="1" applyProtection="1">
      <alignment horizontal="center" vertical="center"/>
    </xf>
    <xf numFmtId="0" fontId="47" fillId="6" borderId="37" xfId="5" applyFont="1" applyFill="1" applyBorder="1" applyAlignment="1" applyProtection="1">
      <alignment horizontal="center" vertical="center"/>
    </xf>
    <xf numFmtId="0" fontId="47" fillId="6" borderId="39" xfId="5" applyFont="1" applyFill="1" applyBorder="1" applyAlignment="1" applyProtection="1">
      <alignment horizontal="center" vertical="center"/>
    </xf>
    <xf numFmtId="0" fontId="47" fillId="6" borderId="72" xfId="5" applyFont="1" applyFill="1" applyBorder="1" applyAlignment="1" applyProtection="1">
      <alignment horizontal="center" vertical="center"/>
    </xf>
    <xf numFmtId="0" fontId="47" fillId="6" borderId="22" xfId="5" applyFont="1" applyFill="1" applyBorder="1" applyAlignment="1" applyProtection="1">
      <alignment horizontal="center" vertical="center"/>
    </xf>
    <xf numFmtId="0" fontId="34" fillId="6" borderId="38" xfId="5" applyFont="1" applyFill="1" applyBorder="1" applyAlignment="1" applyProtection="1">
      <alignment horizontal="center" vertical="center" textRotation="255"/>
    </xf>
    <xf numFmtId="0" fontId="34" fillId="6" borderId="71" xfId="5" applyFont="1" applyFill="1" applyBorder="1" applyAlignment="1" applyProtection="1">
      <alignment horizontal="center" vertical="center" textRotation="255"/>
    </xf>
    <xf numFmtId="0" fontId="33" fillId="6" borderId="42" xfId="5" applyFont="1" applyFill="1" applyBorder="1" applyAlignment="1" applyProtection="1">
      <alignment horizontal="center" vertical="center" wrapText="1"/>
    </xf>
    <xf numFmtId="0" fontId="33" fillId="6" borderId="39" xfId="5" applyFont="1" applyFill="1" applyBorder="1" applyAlignment="1" applyProtection="1">
      <alignment horizontal="center" vertical="center" wrapText="1"/>
    </xf>
    <xf numFmtId="0" fontId="33" fillId="6" borderId="30" xfId="5" applyFont="1" applyFill="1" applyBorder="1" applyAlignment="1" applyProtection="1">
      <alignment horizontal="center" vertical="center" wrapText="1"/>
    </xf>
    <xf numFmtId="0" fontId="33" fillId="6" borderId="19" xfId="5" applyFont="1" applyFill="1" applyBorder="1" applyAlignment="1" applyProtection="1">
      <alignment horizontal="center" vertical="center" wrapText="1"/>
    </xf>
    <xf numFmtId="0" fontId="33" fillId="6" borderId="0" xfId="5" applyFont="1" applyFill="1" applyBorder="1" applyAlignment="1" applyProtection="1">
      <alignment horizontal="center" vertical="center" wrapText="1"/>
    </xf>
    <xf numFmtId="0" fontId="33" fillId="6" borderId="33" xfId="5" applyFont="1" applyFill="1" applyBorder="1" applyAlignment="1" applyProtection="1">
      <alignment horizontal="center" vertical="center" wrapText="1"/>
    </xf>
    <xf numFmtId="0" fontId="33" fillId="6" borderId="21" xfId="5" applyFont="1" applyFill="1" applyBorder="1" applyAlignment="1" applyProtection="1">
      <alignment horizontal="center" vertical="center" wrapText="1"/>
    </xf>
    <xf numFmtId="0" fontId="33" fillId="6" borderId="22" xfId="5" applyFont="1" applyFill="1" applyBorder="1" applyAlignment="1" applyProtection="1">
      <alignment horizontal="center" vertical="center" wrapText="1"/>
    </xf>
    <xf numFmtId="0" fontId="33" fillId="6" borderId="94" xfId="5" applyFont="1" applyFill="1" applyBorder="1" applyAlignment="1" applyProtection="1">
      <alignment horizontal="center" vertical="center" wrapText="1"/>
    </xf>
    <xf numFmtId="0" fontId="33" fillId="6" borderId="4" xfId="5" applyFont="1" applyFill="1" applyBorder="1" applyAlignment="1" applyProtection="1">
      <alignment horizontal="center" vertical="center"/>
    </xf>
    <xf numFmtId="0" fontId="36" fillId="6" borderId="37" xfId="5" applyFont="1" applyFill="1" applyBorder="1" applyAlignment="1" applyProtection="1">
      <alignment horizontal="center" vertical="center" wrapText="1"/>
    </xf>
    <xf numFmtId="0" fontId="36" fillId="6" borderId="39" xfId="5" applyFont="1" applyFill="1" applyBorder="1" applyAlignment="1" applyProtection="1">
      <alignment horizontal="center" vertical="center" wrapText="1"/>
    </xf>
    <xf numFmtId="0" fontId="36" fillId="6" borderId="30" xfId="5" applyFont="1" applyFill="1" applyBorder="1" applyAlignment="1" applyProtection="1">
      <alignment horizontal="center" vertical="center" wrapText="1"/>
    </xf>
    <xf numFmtId="0" fontId="36" fillId="6" borderId="31" xfId="5" applyFont="1" applyFill="1" applyBorder="1" applyAlignment="1" applyProtection="1">
      <alignment horizontal="center" vertical="center" wrapText="1"/>
    </xf>
    <xf numFmtId="0" fontId="36" fillId="6" borderId="0" xfId="5" applyFont="1" applyFill="1" applyBorder="1" applyAlignment="1" applyProtection="1">
      <alignment horizontal="center" vertical="center" wrapText="1"/>
    </xf>
    <xf numFmtId="0" fontId="36" fillId="6" borderId="33" xfId="5" applyFont="1" applyFill="1" applyBorder="1" applyAlignment="1" applyProtection="1">
      <alignment horizontal="center" vertical="center" wrapText="1"/>
    </xf>
    <xf numFmtId="0" fontId="36" fillId="6" borderId="72" xfId="5" applyFont="1" applyFill="1" applyBorder="1" applyAlignment="1" applyProtection="1">
      <alignment horizontal="center" vertical="center" wrapText="1"/>
    </xf>
    <xf numFmtId="0" fontId="36" fillId="6" borderId="22" xfId="5" applyFont="1" applyFill="1" applyBorder="1" applyAlignment="1" applyProtection="1">
      <alignment horizontal="center" vertical="center" wrapText="1"/>
    </xf>
    <xf numFmtId="0" fontId="36" fillId="6" borderId="94" xfId="5" applyFont="1" applyFill="1" applyBorder="1" applyAlignment="1" applyProtection="1">
      <alignment horizontal="center" vertical="center" wrapText="1"/>
    </xf>
    <xf numFmtId="0" fontId="36" fillId="6" borderId="4" xfId="5" applyFont="1" applyFill="1" applyBorder="1" applyAlignment="1" applyProtection="1">
      <alignment horizontal="center" vertical="center"/>
    </xf>
    <xf numFmtId="0" fontId="35" fillId="6" borderId="92" xfId="5" applyFont="1" applyFill="1" applyBorder="1" applyAlignment="1" applyProtection="1">
      <alignment horizontal="center" vertical="center"/>
    </xf>
    <xf numFmtId="0" fontId="35" fillId="6" borderId="93" xfId="5" applyFont="1" applyFill="1" applyBorder="1" applyAlignment="1" applyProtection="1">
      <alignment horizontal="center" vertical="center"/>
    </xf>
    <xf numFmtId="0" fontId="35" fillId="6" borderId="95" xfId="5" applyFont="1" applyFill="1" applyBorder="1" applyAlignment="1" applyProtection="1">
      <alignment horizontal="center" vertical="center"/>
    </xf>
    <xf numFmtId="0" fontId="35" fillId="6" borderId="96" xfId="5" applyFont="1" applyFill="1" applyBorder="1" applyAlignment="1" applyProtection="1">
      <alignment horizontal="center" vertical="center"/>
    </xf>
    <xf numFmtId="0" fontId="35" fillId="0" borderId="92" xfId="5" applyFont="1" applyFill="1" applyBorder="1" applyAlignment="1" applyProtection="1">
      <alignment horizontal="center" vertical="center"/>
    </xf>
    <xf numFmtId="0" fontId="35" fillId="0" borderId="93" xfId="5" applyFont="1" applyFill="1" applyBorder="1" applyAlignment="1" applyProtection="1">
      <alignment horizontal="center" vertical="center"/>
    </xf>
    <xf numFmtId="0" fontId="35" fillId="0" borderId="95" xfId="5" applyFont="1" applyFill="1" applyBorder="1" applyAlignment="1" applyProtection="1">
      <alignment horizontal="center" vertical="center"/>
    </xf>
    <xf numFmtId="0" fontId="35" fillId="0" borderId="96" xfId="5" applyFont="1" applyFill="1" applyBorder="1" applyAlignment="1" applyProtection="1">
      <alignment horizontal="center" vertical="center"/>
    </xf>
    <xf numFmtId="0" fontId="36" fillId="6" borderId="94" xfId="5" applyFont="1" applyFill="1" applyBorder="1" applyAlignment="1" applyProtection="1">
      <alignment horizontal="center" vertical="center"/>
    </xf>
    <xf numFmtId="0" fontId="33" fillId="6" borderId="84" xfId="5" applyFont="1" applyFill="1" applyBorder="1" applyAlignment="1" applyProtection="1">
      <alignment horizontal="center" vertical="center"/>
    </xf>
    <xf numFmtId="0" fontId="53" fillId="6" borderId="1" xfId="6" applyFill="1" applyBorder="1" applyAlignment="1" applyProtection="1">
      <alignment horizontal="center" vertical="center"/>
    </xf>
    <xf numFmtId="0" fontId="53" fillId="6" borderId="3" xfId="6" applyFill="1" applyBorder="1" applyAlignment="1" applyProtection="1">
      <alignment horizontal="center" vertical="center"/>
    </xf>
    <xf numFmtId="0" fontId="53" fillId="6" borderId="4" xfId="6" applyFill="1" applyBorder="1" applyAlignment="1" applyProtection="1">
      <alignment horizontal="center" vertical="center"/>
    </xf>
    <xf numFmtId="0" fontId="36" fillId="6" borderId="1" xfId="5" applyFont="1" applyFill="1" applyBorder="1" applyProtection="1">
      <alignment vertical="center"/>
    </xf>
    <xf numFmtId="0" fontId="36" fillId="6" borderId="3" xfId="5" applyFont="1" applyFill="1" applyBorder="1" applyProtection="1">
      <alignment vertical="center"/>
    </xf>
    <xf numFmtId="0" fontId="36" fillId="6" borderId="83" xfId="5" applyFont="1" applyFill="1" applyBorder="1" applyProtection="1">
      <alignment vertical="center"/>
    </xf>
    <xf numFmtId="0" fontId="38" fillId="6" borderId="82" xfId="5" applyFont="1" applyFill="1" applyBorder="1" applyAlignment="1" applyProtection="1">
      <alignment horizontal="center" vertical="center"/>
    </xf>
    <xf numFmtId="0" fontId="38" fillId="6" borderId="5" xfId="5" applyFont="1" applyFill="1" applyBorder="1" applyAlignment="1" applyProtection="1">
      <alignment horizontal="center" vertical="center"/>
    </xf>
    <xf numFmtId="0" fontId="38" fillId="6" borderId="6" xfId="5" applyFont="1" applyFill="1" applyBorder="1" applyAlignment="1" applyProtection="1">
      <alignment horizontal="center" vertical="center"/>
    </xf>
    <xf numFmtId="0" fontId="33" fillId="6" borderId="37" xfId="5" applyFont="1" applyFill="1" applyBorder="1" applyAlignment="1" applyProtection="1">
      <alignment horizontal="center" vertical="center" wrapText="1"/>
    </xf>
    <xf numFmtId="0" fontId="33" fillId="6" borderId="31" xfId="5" applyFont="1" applyFill="1" applyBorder="1" applyAlignment="1" applyProtection="1">
      <alignment horizontal="center" vertical="center" wrapText="1"/>
    </xf>
    <xf numFmtId="0" fontId="33" fillId="6" borderId="26" xfId="5" applyFont="1" applyFill="1" applyBorder="1" applyAlignment="1" applyProtection="1">
      <alignment horizontal="center" vertical="center" wrapText="1"/>
    </xf>
    <xf numFmtId="0" fontId="33" fillId="6" borderId="25" xfId="5" applyFont="1" applyFill="1" applyBorder="1" applyAlignment="1" applyProtection="1">
      <alignment horizontal="center" vertical="center" wrapText="1"/>
    </xf>
    <xf numFmtId="0" fontId="33" fillId="6" borderId="24" xfId="5" applyFont="1" applyFill="1" applyBorder="1" applyAlignment="1" applyProtection="1">
      <alignment horizontal="center" vertical="center" wrapText="1"/>
    </xf>
    <xf numFmtId="0" fontId="33" fillId="6" borderId="37" xfId="5" applyFont="1" applyFill="1" applyBorder="1" applyAlignment="1" applyProtection="1">
      <alignment horizontal="center" vertical="center" shrinkToFit="1"/>
    </xf>
    <xf numFmtId="0" fontId="33" fillId="6" borderId="39" xfId="5" applyFont="1" applyFill="1" applyBorder="1" applyAlignment="1" applyProtection="1">
      <alignment horizontal="center" vertical="center" shrinkToFit="1"/>
    </xf>
    <xf numFmtId="0" fontId="33" fillId="6" borderId="85" xfId="5" applyFont="1" applyFill="1" applyBorder="1" applyAlignment="1" applyProtection="1">
      <alignment horizontal="center" vertical="center" shrinkToFit="1"/>
    </xf>
    <xf numFmtId="0" fontId="33" fillId="6" borderId="88" xfId="5" applyFont="1" applyFill="1" applyBorder="1" applyAlignment="1" applyProtection="1">
      <alignment horizontal="center" vertical="center" shrinkToFit="1"/>
    </xf>
    <xf numFmtId="0" fontId="33" fillId="6" borderId="74" xfId="5" applyFont="1" applyFill="1" applyBorder="1" applyAlignment="1" applyProtection="1">
      <alignment horizontal="center" vertical="center" shrinkToFit="1"/>
    </xf>
    <xf numFmtId="0" fontId="33" fillId="6" borderId="89" xfId="5" applyFont="1" applyFill="1" applyBorder="1" applyAlignment="1" applyProtection="1">
      <alignment horizontal="center" vertical="center" shrinkToFit="1"/>
    </xf>
    <xf numFmtId="0" fontId="54" fillId="6" borderId="86" xfId="7" applyFill="1" applyBorder="1" applyAlignment="1" applyProtection="1">
      <alignment horizontal="center" vertical="center"/>
    </xf>
    <xf numFmtId="0" fontId="54" fillId="6" borderId="39" xfId="7" applyFill="1" applyBorder="1" applyAlignment="1" applyProtection="1">
      <alignment horizontal="center" vertical="center"/>
    </xf>
    <xf numFmtId="0" fontId="54" fillId="6" borderId="87" xfId="7" applyFill="1" applyBorder="1" applyAlignment="1" applyProtection="1">
      <alignment horizontal="center" vertical="center"/>
    </xf>
    <xf numFmtId="0" fontId="54" fillId="6" borderId="106" xfId="7" applyFill="1" applyBorder="1" applyAlignment="1" applyProtection="1">
      <alignment horizontal="center" vertical="center"/>
    </xf>
    <xf numFmtId="0" fontId="54" fillId="6" borderId="25" xfId="7" applyFill="1" applyBorder="1" applyAlignment="1" applyProtection="1">
      <alignment horizontal="center" vertical="center"/>
    </xf>
    <xf numFmtId="0" fontId="54" fillId="6" borderId="41" xfId="7" applyFill="1" applyBorder="1" applyAlignment="1" applyProtection="1">
      <alignment horizontal="center" vertical="center"/>
    </xf>
    <xf numFmtId="0" fontId="33" fillId="6" borderId="69" xfId="5" applyFont="1" applyFill="1" applyBorder="1" applyAlignment="1" applyProtection="1">
      <alignment horizontal="center" vertical="center" wrapText="1"/>
    </xf>
    <xf numFmtId="0" fontId="33" fillId="6" borderId="67" xfId="5" applyFont="1" applyFill="1" applyBorder="1" applyAlignment="1" applyProtection="1">
      <alignment horizontal="center" vertical="center" wrapText="1"/>
    </xf>
    <xf numFmtId="0" fontId="33" fillId="6" borderId="80" xfId="5" applyFont="1" applyFill="1" applyBorder="1" applyAlignment="1" applyProtection="1">
      <alignment horizontal="center" vertical="center" wrapText="1"/>
    </xf>
    <xf numFmtId="0" fontId="33" fillId="6" borderId="81" xfId="5" applyFont="1" applyFill="1" applyBorder="1" applyAlignment="1" applyProtection="1">
      <alignment horizontal="center" vertical="center" wrapText="1"/>
    </xf>
    <xf numFmtId="0" fontId="33" fillId="6" borderId="15" xfId="5" applyFont="1" applyFill="1" applyBorder="1" applyAlignment="1" applyProtection="1">
      <alignment horizontal="center" vertical="center"/>
    </xf>
    <xf numFmtId="0" fontId="33" fillId="6" borderId="9" xfId="5" applyFont="1" applyFill="1" applyBorder="1" applyAlignment="1" applyProtection="1">
      <alignment horizontal="center" vertical="center"/>
    </xf>
    <xf numFmtId="0" fontId="33" fillId="6" borderId="90" xfId="5" applyFont="1" applyFill="1" applyBorder="1" applyAlignment="1" applyProtection="1">
      <alignment horizontal="center" vertical="center"/>
    </xf>
    <xf numFmtId="0" fontId="54" fillId="6" borderId="91" xfId="7" applyFill="1" applyBorder="1" applyAlignment="1" applyProtection="1">
      <alignment horizontal="center" vertical="center"/>
    </xf>
    <xf numFmtId="0" fontId="54" fillId="6" borderId="9" xfId="7" applyFill="1" applyBorder="1" applyAlignment="1" applyProtection="1">
      <alignment horizontal="center" vertical="center"/>
    </xf>
    <xf numFmtId="0" fontId="54" fillId="6" borderId="18" xfId="7" applyFill="1" applyBorder="1" applyAlignment="1" applyProtection="1">
      <alignment horizontal="center" vertical="center"/>
    </xf>
    <xf numFmtId="0" fontId="38" fillId="6" borderId="12" xfId="5" applyFont="1" applyFill="1" applyBorder="1" applyAlignment="1" applyProtection="1">
      <alignment horizontal="center" vertical="center"/>
    </xf>
    <xf numFmtId="0" fontId="7" fillId="6" borderId="14" xfId="5" applyFont="1" applyFill="1" applyBorder="1" applyAlignment="1" applyProtection="1">
      <alignment horizontal="center" vertical="center"/>
    </xf>
    <xf numFmtId="0" fontId="7" fillId="6" borderId="67" xfId="5" applyFont="1" applyFill="1" applyBorder="1" applyAlignment="1" applyProtection="1">
      <alignment horizontal="center" vertical="center"/>
    </xf>
    <xf numFmtId="0" fontId="7" fillId="6" borderId="80" xfId="5" applyFont="1" applyFill="1" applyBorder="1" applyAlignment="1" applyProtection="1">
      <alignment horizontal="center" vertical="center"/>
    </xf>
    <xf numFmtId="0" fontId="7" fillId="6" borderId="26" xfId="5" applyFont="1" applyFill="1" applyBorder="1" applyAlignment="1" applyProtection="1">
      <alignment horizontal="center" vertical="center"/>
    </xf>
    <xf numFmtId="0" fontId="7" fillId="6" borderId="25" xfId="5" applyFont="1" applyFill="1" applyBorder="1" applyAlignment="1" applyProtection="1">
      <alignment horizontal="center" vertical="center"/>
    </xf>
    <xf numFmtId="0" fontId="7" fillId="6" borderId="24" xfId="5" applyFont="1" applyFill="1" applyBorder="1" applyAlignment="1" applyProtection="1">
      <alignment horizontal="center" vertical="center"/>
    </xf>
    <xf numFmtId="0" fontId="36" fillId="6" borderId="57" xfId="5" applyFont="1" applyFill="1" applyBorder="1" applyAlignment="1">
      <alignment horizontal="center" vertical="center"/>
    </xf>
    <xf numFmtId="0" fontId="49" fillId="6" borderId="0" xfId="5" applyFont="1" applyFill="1" applyAlignment="1">
      <alignment horizontal="left" vertical="center"/>
    </xf>
    <xf numFmtId="0" fontId="47" fillId="6" borderId="0" xfId="5" applyFont="1" applyFill="1" applyAlignment="1">
      <alignment horizontal="center" vertical="center"/>
    </xf>
    <xf numFmtId="0" fontId="43" fillId="6" borderId="0" xfId="5" applyFont="1" applyFill="1" applyAlignment="1">
      <alignment horizontal="center" vertical="center"/>
    </xf>
    <xf numFmtId="0" fontId="33" fillId="6" borderId="67" xfId="5" applyFont="1" applyFill="1" applyBorder="1" applyAlignment="1" applyProtection="1">
      <alignment horizontal="left" vertical="center"/>
    </xf>
    <xf numFmtId="0" fontId="52" fillId="6" borderId="67" xfId="5" applyFont="1" applyFill="1" applyBorder="1" applyProtection="1">
      <alignment vertical="center"/>
    </xf>
    <xf numFmtId="0" fontId="52" fillId="6" borderId="68" xfId="5" applyFont="1" applyFill="1" applyBorder="1" applyProtection="1">
      <alignment vertical="center"/>
    </xf>
    <xf numFmtId="0" fontId="47" fillId="6" borderId="26" xfId="5" applyFont="1" applyFill="1" applyBorder="1" applyProtection="1">
      <alignment vertical="center"/>
    </xf>
    <xf numFmtId="0" fontId="47" fillId="6" borderId="25" xfId="5" applyFont="1" applyFill="1" applyBorder="1" applyProtection="1">
      <alignment vertical="center"/>
    </xf>
    <xf numFmtId="0" fontId="47" fillId="6" borderId="41" xfId="5" applyFont="1" applyFill="1" applyBorder="1" applyProtection="1">
      <alignment vertical="center"/>
    </xf>
    <xf numFmtId="0" fontId="33" fillId="6" borderId="3" xfId="5" applyNumberFormat="1" applyFont="1" applyFill="1" applyBorder="1" applyAlignment="1" applyProtection="1">
      <alignment horizontal="center" vertical="center"/>
    </xf>
    <xf numFmtId="0" fontId="33" fillId="6" borderId="4" xfId="5" applyNumberFormat="1" applyFont="1" applyFill="1" applyBorder="1" applyAlignment="1" applyProtection="1">
      <alignment horizontal="center" vertical="center"/>
    </xf>
    <xf numFmtId="0" fontId="33" fillId="6" borderId="3" xfId="5" applyNumberFormat="1" applyFont="1" applyFill="1" applyBorder="1" applyProtection="1">
      <alignment vertical="center"/>
    </xf>
    <xf numFmtId="0" fontId="33" fillId="6" borderId="83" xfId="5" applyNumberFormat="1" applyFont="1" applyFill="1" applyBorder="1" applyProtection="1">
      <alignment vertical="center"/>
    </xf>
    <xf numFmtId="0" fontId="38" fillId="6" borderId="64" xfId="5" applyFont="1" applyFill="1" applyBorder="1" applyAlignment="1" applyProtection="1">
      <alignment horizontal="center" vertical="center"/>
    </xf>
    <xf numFmtId="0" fontId="38" fillId="6" borderId="62" xfId="5" applyFont="1" applyFill="1" applyBorder="1" applyAlignment="1" applyProtection="1">
      <alignment horizontal="center" vertical="center"/>
    </xf>
    <xf numFmtId="0" fontId="38" fillId="6" borderId="79" xfId="5" applyFont="1" applyFill="1" applyBorder="1" applyAlignment="1" applyProtection="1">
      <alignment horizontal="center" vertical="center"/>
    </xf>
    <xf numFmtId="0" fontId="38" fillId="6" borderId="61" xfId="5" applyFont="1" applyFill="1" applyBorder="1" applyProtection="1">
      <alignment vertical="center"/>
    </xf>
    <xf numFmtId="0" fontId="38" fillId="6" borderId="62" xfId="5" applyFont="1" applyFill="1" applyBorder="1" applyProtection="1">
      <alignment vertical="center"/>
    </xf>
    <xf numFmtId="0" fontId="38" fillId="6" borderId="63" xfId="5" applyFont="1" applyFill="1" applyBorder="1" applyProtection="1">
      <alignment vertical="center"/>
    </xf>
    <xf numFmtId="0" fontId="48" fillId="6" borderId="14" xfId="5" applyFont="1" applyFill="1" applyBorder="1" applyProtection="1">
      <alignment vertical="center"/>
    </xf>
    <xf numFmtId="0" fontId="48" fillId="6" borderId="67" xfId="5" applyFont="1" applyFill="1" applyBorder="1" applyProtection="1">
      <alignment vertical="center"/>
    </xf>
    <xf numFmtId="0" fontId="48" fillId="6" borderId="68" xfId="5" applyFont="1" applyFill="1" applyBorder="1" applyProtection="1">
      <alignment vertical="center"/>
    </xf>
    <xf numFmtId="0" fontId="48" fillId="6" borderId="26" xfId="5" applyFont="1" applyFill="1" applyBorder="1" applyProtection="1">
      <alignment vertical="center"/>
    </xf>
    <xf numFmtId="0" fontId="48" fillId="6" borderId="25" xfId="5" applyFont="1" applyFill="1" applyBorder="1" applyProtection="1">
      <alignment vertical="center"/>
    </xf>
    <xf numFmtId="0" fontId="48" fillId="6" borderId="41" xfId="5" applyFont="1" applyFill="1" applyBorder="1" applyProtection="1">
      <alignment vertical="center"/>
    </xf>
    <xf numFmtId="0" fontId="38" fillId="6" borderId="12" xfId="5" applyFont="1" applyFill="1" applyBorder="1" applyProtection="1">
      <alignment vertical="center"/>
    </xf>
    <xf numFmtId="0" fontId="38" fillId="6" borderId="5" xfId="5" applyFont="1" applyFill="1" applyBorder="1" applyProtection="1">
      <alignment vertical="center"/>
    </xf>
    <xf numFmtId="0" fontId="38" fillId="6" borderId="40" xfId="5" applyFont="1" applyFill="1" applyBorder="1" applyProtection="1">
      <alignment vertical="center"/>
    </xf>
    <xf numFmtId="0" fontId="50" fillId="6" borderId="0" xfId="5" applyFont="1" applyFill="1" applyAlignment="1">
      <alignment horizontal="left" vertical="center"/>
    </xf>
    <xf numFmtId="0" fontId="33" fillId="6" borderId="34" xfId="5" applyFont="1" applyFill="1" applyBorder="1" applyAlignment="1">
      <alignment horizontal="center" vertical="center"/>
    </xf>
    <xf numFmtId="0" fontId="33" fillId="6" borderId="35" xfId="5" applyFont="1" applyFill="1" applyBorder="1" applyAlignment="1">
      <alignment horizontal="center" vertical="center"/>
    </xf>
    <xf numFmtId="0" fontId="33" fillId="6" borderId="73" xfId="5" applyFont="1" applyFill="1" applyBorder="1" applyAlignment="1">
      <alignment horizontal="center" vertical="center"/>
    </xf>
    <xf numFmtId="0" fontId="33" fillId="6" borderId="74" xfId="5" applyFont="1" applyFill="1" applyBorder="1" applyAlignment="1">
      <alignment horizontal="center" vertical="center"/>
    </xf>
    <xf numFmtId="0" fontId="33" fillId="6" borderId="36" xfId="5" applyFont="1" applyFill="1" applyBorder="1" applyAlignment="1">
      <alignment horizontal="center" vertical="center"/>
    </xf>
    <xf numFmtId="0" fontId="33" fillId="6" borderId="75" xfId="5" applyFont="1" applyFill="1" applyBorder="1" applyAlignment="1">
      <alignment horizontal="center" vertical="center"/>
    </xf>
    <xf numFmtId="0" fontId="44" fillId="6" borderId="76" xfId="5" applyFont="1" applyFill="1" applyBorder="1" applyAlignment="1">
      <alignment horizontal="center" vertical="center" shrinkToFit="1"/>
    </xf>
    <xf numFmtId="0" fontId="44" fillId="6" borderId="77" xfId="5" applyFont="1" applyFill="1" applyBorder="1" applyAlignment="1">
      <alignment horizontal="center" vertical="center" shrinkToFit="1"/>
    </xf>
    <xf numFmtId="0" fontId="45" fillId="6" borderId="77" xfId="5" applyFont="1" applyFill="1" applyBorder="1" applyAlignment="1">
      <alignment horizontal="center" vertical="center" justifyLastLine="1"/>
    </xf>
    <xf numFmtId="0" fontId="45" fillId="6" borderId="78" xfId="5" applyFont="1" applyFill="1" applyBorder="1" applyAlignment="1">
      <alignment horizontal="center" vertical="center" justifyLastLine="1"/>
    </xf>
    <xf numFmtId="0" fontId="33" fillId="6" borderId="1" xfId="5" applyFont="1" applyFill="1" applyBorder="1" applyAlignment="1">
      <alignment horizontal="center" vertical="center"/>
    </xf>
    <xf numFmtId="0" fontId="33" fillId="6" borderId="3" xfId="5" applyFont="1" applyFill="1" applyBorder="1" applyAlignment="1">
      <alignment horizontal="center" vertical="center"/>
    </xf>
    <xf numFmtId="0" fontId="33" fillId="6" borderId="4" xfId="5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indent="1"/>
    </xf>
    <xf numFmtId="0" fontId="16" fillId="0" borderId="40" xfId="0" applyFont="1" applyBorder="1" applyAlignment="1">
      <alignment horizontal="left" vertical="center" indent="1"/>
    </xf>
    <xf numFmtId="0" fontId="20" fillId="0" borderId="25" xfId="0" applyFont="1" applyBorder="1" applyAlignment="1">
      <alignment horizontal="left" vertical="center" indent="1"/>
    </xf>
    <xf numFmtId="0" fontId="20" fillId="0" borderId="41" xfId="0" applyFont="1" applyBorder="1" applyAlignment="1">
      <alignment horizontal="left" vertical="center" indent="1"/>
    </xf>
    <xf numFmtId="0" fontId="12" fillId="0" borderId="4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shrinkToFit="1"/>
    </xf>
    <xf numFmtId="0" fontId="17" fillId="0" borderId="40" xfId="0" applyFont="1" applyBorder="1" applyAlignment="1">
      <alignment horizontal="left" vertical="center" shrinkToFit="1"/>
    </xf>
    <xf numFmtId="0" fontId="20" fillId="0" borderId="15" xfId="0" applyFont="1" applyBorder="1" applyAlignment="1">
      <alignment horizontal="left" vertical="center" indent="1" shrinkToFit="1"/>
    </xf>
    <xf numFmtId="0" fontId="20" fillId="0" borderId="9" xfId="0" applyFont="1" applyBorder="1" applyAlignment="1">
      <alignment horizontal="left" vertical="center" indent="1" shrinkToFit="1"/>
    </xf>
    <xf numFmtId="0" fontId="20" fillId="0" borderId="18" xfId="0" applyFont="1" applyBorder="1" applyAlignment="1">
      <alignment horizontal="left" vertical="center" indent="1" shrinkToFit="1"/>
    </xf>
    <xf numFmtId="0" fontId="10" fillId="0" borderId="4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indent="2" shrinkToFit="1"/>
    </xf>
    <xf numFmtId="0" fontId="16" fillId="0" borderId="40" xfId="0" applyFont="1" applyBorder="1" applyAlignment="1">
      <alignment horizontal="left" vertical="center" indent="2" shrinkToFit="1"/>
    </xf>
    <xf numFmtId="0" fontId="9" fillId="0" borderId="9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 indent="1"/>
    </xf>
    <xf numFmtId="0" fontId="55" fillId="0" borderId="16" xfId="0" applyFont="1" applyBorder="1" applyAlignment="1">
      <alignment horizontal="center" vertical="center"/>
    </xf>
    <xf numFmtId="0" fontId="55" fillId="0" borderId="16" xfId="0" applyFont="1" applyBorder="1" applyAlignment="1">
      <alignment horizontal="left" vertical="center"/>
    </xf>
    <xf numFmtId="0" fontId="55" fillId="0" borderId="44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21" fillId="6" borderId="0" xfId="4" applyFill="1" applyBorder="1" applyAlignment="1">
      <alignment horizontal="left" vertical="center" wrapText="1"/>
    </xf>
    <xf numFmtId="0" fontId="36" fillId="6" borderId="22" xfId="4" applyFont="1" applyFill="1" applyBorder="1" applyAlignment="1" applyProtection="1">
      <alignment horizontal="left" vertical="center" wrapText="1"/>
      <protection locked="0"/>
    </xf>
    <xf numFmtId="0" fontId="21" fillId="6" borderId="0" xfId="4" applyFill="1" applyBorder="1" applyAlignment="1" applyProtection="1">
      <alignment horizontal="left" vertical="center" wrapText="1"/>
      <protection locked="0"/>
    </xf>
    <xf numFmtId="0" fontId="21" fillId="6" borderId="20" xfId="4" applyFill="1" applyBorder="1" applyAlignment="1" applyProtection="1">
      <alignment horizontal="left" vertical="center" wrapText="1"/>
      <protection locked="0"/>
    </xf>
    <xf numFmtId="0" fontId="33" fillId="6" borderId="0" xfId="4" applyFont="1" applyFill="1" applyBorder="1" applyAlignment="1" applyProtection="1">
      <alignment horizontal="center" vertical="center" wrapText="1"/>
      <protection locked="0"/>
    </xf>
    <xf numFmtId="0" fontId="33" fillId="6" borderId="38" xfId="4" applyFont="1" applyFill="1" applyBorder="1" applyAlignment="1" applyProtection="1">
      <alignment horizontal="center" vertical="center" wrapText="1"/>
    </xf>
    <xf numFmtId="0" fontId="33" fillId="6" borderId="2" xfId="4" applyFont="1" applyFill="1" applyBorder="1" applyAlignment="1" applyProtection="1">
      <alignment horizontal="center" vertical="center" wrapText="1"/>
    </xf>
    <xf numFmtId="177" fontId="22" fillId="6" borderId="35" xfId="4" applyNumberFormat="1" applyFont="1" applyFill="1" applyBorder="1" applyAlignment="1">
      <alignment horizontal="center" vertical="center" wrapText="1" shrinkToFit="1"/>
    </xf>
    <xf numFmtId="177" fontId="22" fillId="6" borderId="0" xfId="4" applyNumberFormat="1" applyFont="1" applyFill="1" applyBorder="1" applyAlignment="1">
      <alignment horizontal="center" vertical="center" wrapText="1" shrinkToFit="1"/>
    </xf>
    <xf numFmtId="177" fontId="22" fillId="6" borderId="22" xfId="4" applyNumberFormat="1" applyFont="1" applyFill="1" applyBorder="1" applyAlignment="1">
      <alignment horizontal="center" vertical="center" wrapText="1" shrinkToFit="1"/>
    </xf>
    <xf numFmtId="0" fontId="21" fillId="6" borderId="0" xfId="4" applyFill="1" applyBorder="1" applyAlignment="1">
      <alignment horizontal="center" vertical="center" wrapText="1"/>
    </xf>
    <xf numFmtId="179" fontId="57" fillId="6" borderId="49" xfId="4" applyNumberFormat="1" applyFont="1" applyFill="1" applyBorder="1" applyAlignment="1">
      <alignment horizontal="right" vertical="center"/>
    </xf>
    <xf numFmtId="179" fontId="57" fillId="6" borderId="50" xfId="4" applyNumberFormat="1" applyFont="1" applyFill="1" applyBorder="1" applyAlignment="1">
      <alignment horizontal="right" vertical="center"/>
    </xf>
    <xf numFmtId="179" fontId="56" fillId="6" borderId="50" xfId="4" applyNumberFormat="1" applyFont="1" applyFill="1" applyBorder="1" applyAlignment="1">
      <alignment horizontal="center" vertical="center"/>
    </xf>
    <xf numFmtId="0" fontId="56" fillId="6" borderId="50" xfId="4" applyFont="1" applyFill="1" applyBorder="1" applyAlignment="1">
      <alignment horizontal="center" vertical="center"/>
    </xf>
    <xf numFmtId="0" fontId="30" fillId="6" borderId="49" xfId="4" applyFont="1" applyFill="1" applyBorder="1" applyAlignment="1">
      <alignment horizontal="center" vertical="center"/>
    </xf>
    <xf numFmtId="0" fontId="30" fillId="6" borderId="52" xfId="4" applyFont="1" applyFill="1" applyBorder="1" applyAlignment="1">
      <alignment horizontal="center" vertical="center"/>
    </xf>
    <xf numFmtId="0" fontId="56" fillId="6" borderId="49" xfId="4" applyFont="1" applyFill="1" applyBorder="1" applyAlignment="1">
      <alignment horizontal="center" vertical="center"/>
    </xf>
    <xf numFmtId="0" fontId="56" fillId="6" borderId="52" xfId="4" applyFont="1" applyFill="1" applyBorder="1" applyAlignment="1">
      <alignment horizontal="center" vertical="center"/>
    </xf>
    <xf numFmtId="0" fontId="59" fillId="6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/>
    </xf>
  </cellXfs>
  <cellStyles count="8">
    <cellStyle name="スタイル 1" xfId="1"/>
    <cellStyle name="スタイル 2" xfId="2"/>
    <cellStyle name="スタイル 3" xfId="3"/>
    <cellStyle name="ハイパーリンク" xfId="6" builtinId="8"/>
    <cellStyle name="ハイパーリンク 2" xfId="7"/>
    <cellStyle name="標準" xfId="0" builtinId="0"/>
    <cellStyle name="標準 2" xfId="4"/>
    <cellStyle name="標準 2 2" xfId="5"/>
  </cellStyles>
  <dxfs count="29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CE7270"/>
        </patternFill>
      </fill>
    </dxf>
    <dxf>
      <font>
        <color theme="0"/>
      </font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lor theme="0"/>
      </font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17</xdr:row>
      <xdr:rowOff>95250</xdr:rowOff>
    </xdr:from>
    <xdr:to>
      <xdr:col>8</xdr:col>
      <xdr:colOff>542925</xdr:colOff>
      <xdr:row>18</xdr:row>
      <xdr:rowOff>28575</xdr:rowOff>
    </xdr:to>
    <xdr:sp macro="" textlink="">
      <xdr:nvSpPr>
        <xdr:cNvPr id="2" name="AutoShape 13">
          <a:extLst>
            <a:ext uri="{FF2B5EF4-FFF2-40B4-BE49-F238E27FC236}">
              <a16:creationId xmlns="" xmlns:a16="http://schemas.microsoft.com/office/drawing/2014/main" id="{6DBA9CA6-F928-4AF3-AB9E-F54914308274}"/>
            </a:ext>
          </a:extLst>
        </xdr:cNvPr>
        <xdr:cNvSpPr>
          <a:spLocks noChangeArrowheads="1"/>
        </xdr:cNvSpPr>
      </xdr:nvSpPr>
      <xdr:spPr bwMode="auto">
        <a:xfrm>
          <a:off x="5457825" y="5095875"/>
          <a:ext cx="400050" cy="200025"/>
        </a:xfrm>
        <a:prstGeom prst="cube">
          <a:avLst>
            <a:gd name="adj" fmla="val 4762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361950</xdr:colOff>
      <xdr:row>19</xdr:row>
      <xdr:rowOff>9525</xdr:rowOff>
    </xdr:from>
    <xdr:to>
      <xdr:col>23</xdr:col>
      <xdr:colOff>457200</xdr:colOff>
      <xdr:row>19</xdr:row>
      <xdr:rowOff>104775</xdr:rowOff>
    </xdr:to>
    <xdr:sp macro="" textlink="">
      <xdr:nvSpPr>
        <xdr:cNvPr id="3" name="Oval 14">
          <a:extLst>
            <a:ext uri="{FF2B5EF4-FFF2-40B4-BE49-F238E27FC236}">
              <a16:creationId xmlns="" xmlns:a16="http://schemas.microsoft.com/office/drawing/2014/main" id="{2B1298BA-B034-4E5C-A335-1A6BC8C15AEF}"/>
            </a:ext>
          </a:extLst>
        </xdr:cNvPr>
        <xdr:cNvSpPr>
          <a:spLocks noChangeArrowheads="1"/>
        </xdr:cNvSpPr>
      </xdr:nvSpPr>
      <xdr:spPr bwMode="auto">
        <a:xfrm>
          <a:off x="13144500" y="55435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47625</xdr:colOff>
      <xdr:row>18</xdr:row>
      <xdr:rowOff>200025</xdr:rowOff>
    </xdr:from>
    <xdr:to>
      <xdr:col>24</xdr:col>
      <xdr:colOff>142875</xdr:colOff>
      <xdr:row>19</xdr:row>
      <xdr:rowOff>28575</xdr:rowOff>
    </xdr:to>
    <xdr:sp macro="" textlink="">
      <xdr:nvSpPr>
        <xdr:cNvPr id="4" name="Oval 15">
          <a:extLst>
            <a:ext uri="{FF2B5EF4-FFF2-40B4-BE49-F238E27FC236}">
              <a16:creationId xmlns="" xmlns:a16="http://schemas.microsoft.com/office/drawing/2014/main" id="{07F0C765-A33A-48B2-9F0B-20DD5C59D86C}"/>
            </a:ext>
          </a:extLst>
        </xdr:cNvPr>
        <xdr:cNvSpPr>
          <a:spLocks noChangeArrowheads="1"/>
        </xdr:cNvSpPr>
      </xdr:nvSpPr>
      <xdr:spPr bwMode="auto">
        <a:xfrm>
          <a:off x="13439775" y="54673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76200</xdr:colOff>
      <xdr:row>19</xdr:row>
      <xdr:rowOff>142875</xdr:rowOff>
    </xdr:from>
    <xdr:to>
      <xdr:col>23</xdr:col>
      <xdr:colOff>171450</xdr:colOff>
      <xdr:row>19</xdr:row>
      <xdr:rowOff>238125</xdr:rowOff>
    </xdr:to>
    <xdr:sp macro="" textlink="">
      <xdr:nvSpPr>
        <xdr:cNvPr id="5" name="Oval 16">
          <a:extLst>
            <a:ext uri="{FF2B5EF4-FFF2-40B4-BE49-F238E27FC236}">
              <a16:creationId xmlns="" xmlns:a16="http://schemas.microsoft.com/office/drawing/2014/main" id="{9DB4D6FF-9E8B-4B4C-947A-339B75CA70E3}"/>
            </a:ext>
          </a:extLst>
        </xdr:cNvPr>
        <xdr:cNvSpPr>
          <a:spLocks noChangeArrowheads="1"/>
        </xdr:cNvSpPr>
      </xdr:nvSpPr>
      <xdr:spPr bwMode="auto">
        <a:xfrm>
          <a:off x="12858750" y="56769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295275</xdr:colOff>
      <xdr:row>20</xdr:row>
      <xdr:rowOff>257175</xdr:rowOff>
    </xdr:from>
    <xdr:to>
      <xdr:col>22</xdr:col>
      <xdr:colOff>390525</xdr:colOff>
      <xdr:row>21</xdr:row>
      <xdr:rowOff>85725</xdr:rowOff>
    </xdr:to>
    <xdr:sp macro="" textlink="">
      <xdr:nvSpPr>
        <xdr:cNvPr id="6" name="Oval 17">
          <a:extLst>
            <a:ext uri="{FF2B5EF4-FFF2-40B4-BE49-F238E27FC236}">
              <a16:creationId xmlns="" xmlns:a16="http://schemas.microsoft.com/office/drawing/2014/main" id="{87F164F6-7891-480C-90C2-AD1639980FB6}"/>
            </a:ext>
          </a:extLst>
        </xdr:cNvPr>
        <xdr:cNvSpPr>
          <a:spLocks noChangeArrowheads="1"/>
        </xdr:cNvSpPr>
      </xdr:nvSpPr>
      <xdr:spPr bwMode="auto">
        <a:xfrm>
          <a:off x="12468225" y="6010275"/>
          <a:ext cx="9525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476250</xdr:colOff>
      <xdr:row>20</xdr:row>
      <xdr:rowOff>38100</xdr:rowOff>
    </xdr:from>
    <xdr:to>
      <xdr:col>22</xdr:col>
      <xdr:colOff>571500</xdr:colOff>
      <xdr:row>20</xdr:row>
      <xdr:rowOff>133350</xdr:rowOff>
    </xdr:to>
    <xdr:sp macro="" textlink="">
      <xdr:nvSpPr>
        <xdr:cNvPr id="7" name="Oval 18">
          <a:extLst>
            <a:ext uri="{FF2B5EF4-FFF2-40B4-BE49-F238E27FC236}">
              <a16:creationId xmlns="" xmlns:a16="http://schemas.microsoft.com/office/drawing/2014/main" id="{D890A87D-B99F-4AEC-8D8F-FBBD92105B03}"/>
            </a:ext>
          </a:extLst>
        </xdr:cNvPr>
        <xdr:cNvSpPr>
          <a:spLocks noChangeArrowheads="1"/>
        </xdr:cNvSpPr>
      </xdr:nvSpPr>
      <xdr:spPr bwMode="auto">
        <a:xfrm>
          <a:off x="12649200" y="58102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361950</xdr:colOff>
      <xdr:row>18</xdr:row>
      <xdr:rowOff>228600</xdr:rowOff>
    </xdr:from>
    <xdr:to>
      <xdr:col>24</xdr:col>
      <xdr:colOff>457200</xdr:colOff>
      <xdr:row>19</xdr:row>
      <xdr:rowOff>57150</xdr:rowOff>
    </xdr:to>
    <xdr:sp macro="" textlink="">
      <xdr:nvSpPr>
        <xdr:cNvPr id="8" name="Oval 19">
          <a:extLst>
            <a:ext uri="{FF2B5EF4-FFF2-40B4-BE49-F238E27FC236}">
              <a16:creationId xmlns="" xmlns:a16="http://schemas.microsoft.com/office/drawing/2014/main" id="{5FEAC6F4-34D8-4C4B-ADA5-E01F30BFB7D9}"/>
            </a:ext>
          </a:extLst>
        </xdr:cNvPr>
        <xdr:cNvSpPr>
          <a:spLocks noChangeArrowheads="1"/>
        </xdr:cNvSpPr>
      </xdr:nvSpPr>
      <xdr:spPr bwMode="auto">
        <a:xfrm>
          <a:off x="13754100" y="54959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66675</xdr:colOff>
      <xdr:row>19</xdr:row>
      <xdr:rowOff>76200</xdr:rowOff>
    </xdr:from>
    <xdr:to>
      <xdr:col>25</xdr:col>
      <xdr:colOff>161925</xdr:colOff>
      <xdr:row>19</xdr:row>
      <xdr:rowOff>171450</xdr:rowOff>
    </xdr:to>
    <xdr:sp macro="" textlink="">
      <xdr:nvSpPr>
        <xdr:cNvPr id="9" name="Oval 20">
          <a:extLst>
            <a:ext uri="{FF2B5EF4-FFF2-40B4-BE49-F238E27FC236}">
              <a16:creationId xmlns="" xmlns:a16="http://schemas.microsoft.com/office/drawing/2014/main" id="{CC45DAE2-FE21-4DC1-91D0-0B17E5A25C97}"/>
            </a:ext>
          </a:extLst>
        </xdr:cNvPr>
        <xdr:cNvSpPr>
          <a:spLocks noChangeArrowheads="1"/>
        </xdr:cNvSpPr>
      </xdr:nvSpPr>
      <xdr:spPr bwMode="auto">
        <a:xfrm>
          <a:off x="14068425" y="56102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276225</xdr:colOff>
      <xdr:row>19</xdr:row>
      <xdr:rowOff>209550</xdr:rowOff>
    </xdr:from>
    <xdr:to>
      <xdr:col>25</xdr:col>
      <xdr:colOff>371475</xdr:colOff>
      <xdr:row>20</xdr:row>
      <xdr:rowOff>38100</xdr:rowOff>
    </xdr:to>
    <xdr:sp macro="" textlink="">
      <xdr:nvSpPr>
        <xdr:cNvPr id="10" name="Oval 21">
          <a:extLst>
            <a:ext uri="{FF2B5EF4-FFF2-40B4-BE49-F238E27FC236}">
              <a16:creationId xmlns="" xmlns:a16="http://schemas.microsoft.com/office/drawing/2014/main" id="{05F55F14-9103-4371-9796-700E456F8004}"/>
            </a:ext>
          </a:extLst>
        </xdr:cNvPr>
        <xdr:cNvSpPr>
          <a:spLocks noChangeArrowheads="1"/>
        </xdr:cNvSpPr>
      </xdr:nvSpPr>
      <xdr:spPr bwMode="auto">
        <a:xfrm>
          <a:off x="14277975" y="5743575"/>
          <a:ext cx="95250" cy="66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571500</xdr:colOff>
      <xdr:row>15</xdr:row>
      <xdr:rowOff>238125</xdr:rowOff>
    </xdr:from>
    <xdr:to>
      <xdr:col>24</xdr:col>
      <xdr:colOff>57150</xdr:colOff>
      <xdr:row>16</xdr:row>
      <xdr:rowOff>66675</xdr:rowOff>
    </xdr:to>
    <xdr:sp macro="" textlink="">
      <xdr:nvSpPr>
        <xdr:cNvPr id="11" name="Oval 23">
          <a:extLst>
            <a:ext uri="{FF2B5EF4-FFF2-40B4-BE49-F238E27FC236}">
              <a16:creationId xmlns="" xmlns:a16="http://schemas.microsoft.com/office/drawing/2014/main" id="{4ED28D43-455A-4BF4-9BAE-091F39D0D677}"/>
            </a:ext>
          </a:extLst>
        </xdr:cNvPr>
        <xdr:cNvSpPr>
          <a:spLocks noChangeArrowheads="1"/>
        </xdr:cNvSpPr>
      </xdr:nvSpPr>
      <xdr:spPr bwMode="auto">
        <a:xfrm>
          <a:off x="13354050" y="47053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209550</xdr:colOff>
      <xdr:row>19</xdr:row>
      <xdr:rowOff>38100</xdr:rowOff>
    </xdr:from>
    <xdr:to>
      <xdr:col>21</xdr:col>
      <xdr:colOff>304800</xdr:colOff>
      <xdr:row>19</xdr:row>
      <xdr:rowOff>133350</xdr:rowOff>
    </xdr:to>
    <xdr:sp macro="" textlink="">
      <xdr:nvSpPr>
        <xdr:cNvPr id="12" name="Oval 24">
          <a:extLst>
            <a:ext uri="{FF2B5EF4-FFF2-40B4-BE49-F238E27FC236}">
              <a16:creationId xmlns="" xmlns:a16="http://schemas.microsoft.com/office/drawing/2014/main" id="{AE5FC624-B894-4DD1-9CA1-6D91BC94CC47}"/>
            </a:ext>
          </a:extLst>
        </xdr:cNvPr>
        <xdr:cNvSpPr>
          <a:spLocks noChangeArrowheads="1"/>
        </xdr:cNvSpPr>
      </xdr:nvSpPr>
      <xdr:spPr bwMode="auto">
        <a:xfrm>
          <a:off x="11772900" y="55721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571500</xdr:colOff>
      <xdr:row>16</xdr:row>
      <xdr:rowOff>85725</xdr:rowOff>
    </xdr:from>
    <xdr:to>
      <xdr:col>25</xdr:col>
      <xdr:colOff>57150</xdr:colOff>
      <xdr:row>16</xdr:row>
      <xdr:rowOff>180975</xdr:rowOff>
    </xdr:to>
    <xdr:sp macro="" textlink="">
      <xdr:nvSpPr>
        <xdr:cNvPr id="13" name="Oval 25">
          <a:extLst>
            <a:ext uri="{FF2B5EF4-FFF2-40B4-BE49-F238E27FC236}">
              <a16:creationId xmlns="" xmlns:a16="http://schemas.microsoft.com/office/drawing/2014/main" id="{B75DE1B7-9837-4B98-854E-53C569BB7FB4}"/>
            </a:ext>
          </a:extLst>
        </xdr:cNvPr>
        <xdr:cNvSpPr>
          <a:spLocks noChangeArrowheads="1"/>
        </xdr:cNvSpPr>
      </xdr:nvSpPr>
      <xdr:spPr bwMode="auto">
        <a:xfrm>
          <a:off x="13963650" y="48196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304800</xdr:colOff>
      <xdr:row>15</xdr:row>
      <xdr:rowOff>247650</xdr:rowOff>
    </xdr:from>
    <xdr:to>
      <xdr:col>24</xdr:col>
      <xdr:colOff>400050</xdr:colOff>
      <xdr:row>16</xdr:row>
      <xdr:rowOff>76200</xdr:rowOff>
    </xdr:to>
    <xdr:sp macro="" textlink="">
      <xdr:nvSpPr>
        <xdr:cNvPr id="14" name="Oval 26">
          <a:extLst>
            <a:ext uri="{FF2B5EF4-FFF2-40B4-BE49-F238E27FC236}">
              <a16:creationId xmlns="" xmlns:a16="http://schemas.microsoft.com/office/drawing/2014/main" id="{163BBE7C-CE5A-4BAD-8860-3732A50C7170}"/>
            </a:ext>
          </a:extLst>
        </xdr:cNvPr>
        <xdr:cNvSpPr>
          <a:spLocks noChangeArrowheads="1"/>
        </xdr:cNvSpPr>
      </xdr:nvSpPr>
      <xdr:spPr bwMode="auto">
        <a:xfrm>
          <a:off x="13696950" y="47148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17</xdr:row>
      <xdr:rowOff>142875</xdr:rowOff>
    </xdr:from>
    <xdr:to>
      <xdr:col>22</xdr:col>
      <xdr:colOff>104775</xdr:colOff>
      <xdr:row>17</xdr:row>
      <xdr:rowOff>238125</xdr:rowOff>
    </xdr:to>
    <xdr:sp macro="" textlink="">
      <xdr:nvSpPr>
        <xdr:cNvPr id="15" name="Oval 27">
          <a:extLst>
            <a:ext uri="{FF2B5EF4-FFF2-40B4-BE49-F238E27FC236}">
              <a16:creationId xmlns="" xmlns:a16="http://schemas.microsoft.com/office/drawing/2014/main" id="{F09D8C92-6938-4E42-9447-5E6700C96929}"/>
            </a:ext>
          </a:extLst>
        </xdr:cNvPr>
        <xdr:cNvSpPr>
          <a:spLocks noChangeArrowheads="1"/>
        </xdr:cNvSpPr>
      </xdr:nvSpPr>
      <xdr:spPr bwMode="auto">
        <a:xfrm>
          <a:off x="12182475" y="51435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381000</xdr:colOff>
      <xdr:row>18</xdr:row>
      <xdr:rowOff>76200</xdr:rowOff>
    </xdr:from>
    <xdr:to>
      <xdr:col>21</xdr:col>
      <xdr:colOff>476250</xdr:colOff>
      <xdr:row>18</xdr:row>
      <xdr:rowOff>171450</xdr:rowOff>
    </xdr:to>
    <xdr:sp macro="" textlink="">
      <xdr:nvSpPr>
        <xdr:cNvPr id="16" name="Oval 28">
          <a:extLst>
            <a:ext uri="{FF2B5EF4-FFF2-40B4-BE49-F238E27FC236}">
              <a16:creationId xmlns="" xmlns:a16="http://schemas.microsoft.com/office/drawing/2014/main" id="{F11C4D7E-3494-4329-8A5C-BEC15B2CD561}"/>
            </a:ext>
          </a:extLst>
        </xdr:cNvPr>
        <xdr:cNvSpPr>
          <a:spLocks noChangeArrowheads="1"/>
        </xdr:cNvSpPr>
      </xdr:nvSpPr>
      <xdr:spPr bwMode="auto">
        <a:xfrm>
          <a:off x="11944350" y="53435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16</xdr:row>
      <xdr:rowOff>38100</xdr:rowOff>
    </xdr:from>
    <xdr:to>
      <xdr:col>23</xdr:col>
      <xdr:colOff>304800</xdr:colOff>
      <xdr:row>16</xdr:row>
      <xdr:rowOff>133350</xdr:rowOff>
    </xdr:to>
    <xdr:sp macro="" textlink="">
      <xdr:nvSpPr>
        <xdr:cNvPr id="17" name="Oval 29">
          <a:extLst>
            <a:ext uri="{FF2B5EF4-FFF2-40B4-BE49-F238E27FC236}">
              <a16:creationId xmlns="" xmlns:a16="http://schemas.microsoft.com/office/drawing/2014/main" id="{69C102B0-B2AF-4F76-A53F-EB5BD75B02BF}"/>
            </a:ext>
          </a:extLst>
        </xdr:cNvPr>
        <xdr:cNvSpPr>
          <a:spLocks noChangeArrowheads="1"/>
        </xdr:cNvSpPr>
      </xdr:nvSpPr>
      <xdr:spPr bwMode="auto">
        <a:xfrm>
          <a:off x="12992100" y="47720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257175</xdr:colOff>
      <xdr:row>16</xdr:row>
      <xdr:rowOff>257175</xdr:rowOff>
    </xdr:from>
    <xdr:to>
      <xdr:col>22</xdr:col>
      <xdr:colOff>352425</xdr:colOff>
      <xdr:row>17</xdr:row>
      <xdr:rowOff>85725</xdr:rowOff>
    </xdr:to>
    <xdr:sp macro="" textlink="">
      <xdr:nvSpPr>
        <xdr:cNvPr id="18" name="Oval 30">
          <a:extLst>
            <a:ext uri="{FF2B5EF4-FFF2-40B4-BE49-F238E27FC236}">
              <a16:creationId xmlns="" xmlns:a16="http://schemas.microsoft.com/office/drawing/2014/main" id="{3E07725E-2E14-43A0-9614-65F53BCD204A}"/>
            </a:ext>
          </a:extLst>
        </xdr:cNvPr>
        <xdr:cNvSpPr>
          <a:spLocks noChangeArrowheads="1"/>
        </xdr:cNvSpPr>
      </xdr:nvSpPr>
      <xdr:spPr bwMode="auto">
        <a:xfrm>
          <a:off x="12430125" y="49911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533400</xdr:colOff>
      <xdr:row>16</xdr:row>
      <xdr:rowOff>114300</xdr:rowOff>
    </xdr:from>
    <xdr:to>
      <xdr:col>23</xdr:col>
      <xdr:colOff>19050</xdr:colOff>
      <xdr:row>16</xdr:row>
      <xdr:rowOff>209550</xdr:rowOff>
    </xdr:to>
    <xdr:sp macro="" textlink="">
      <xdr:nvSpPr>
        <xdr:cNvPr id="19" name="Oval 31">
          <a:extLst>
            <a:ext uri="{FF2B5EF4-FFF2-40B4-BE49-F238E27FC236}">
              <a16:creationId xmlns="" xmlns:a16="http://schemas.microsoft.com/office/drawing/2014/main" id="{53EAFFC9-D485-41CF-97D7-5E91EB0B14DC}"/>
            </a:ext>
          </a:extLst>
        </xdr:cNvPr>
        <xdr:cNvSpPr>
          <a:spLocks noChangeArrowheads="1"/>
        </xdr:cNvSpPr>
      </xdr:nvSpPr>
      <xdr:spPr bwMode="auto">
        <a:xfrm>
          <a:off x="12706350" y="48482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247650</xdr:colOff>
      <xdr:row>16</xdr:row>
      <xdr:rowOff>180975</xdr:rowOff>
    </xdr:from>
    <xdr:to>
      <xdr:col>25</xdr:col>
      <xdr:colOff>342900</xdr:colOff>
      <xdr:row>17</xdr:row>
      <xdr:rowOff>9525</xdr:rowOff>
    </xdr:to>
    <xdr:sp macro="" textlink="">
      <xdr:nvSpPr>
        <xdr:cNvPr id="20" name="Oval 32">
          <a:extLst>
            <a:ext uri="{FF2B5EF4-FFF2-40B4-BE49-F238E27FC236}">
              <a16:creationId xmlns="" xmlns:a16="http://schemas.microsoft.com/office/drawing/2014/main" id="{1648FB52-B947-473A-BF06-CF56A376D364}"/>
            </a:ext>
          </a:extLst>
        </xdr:cNvPr>
        <xdr:cNvSpPr>
          <a:spLocks noChangeArrowheads="1"/>
        </xdr:cNvSpPr>
      </xdr:nvSpPr>
      <xdr:spPr bwMode="auto">
        <a:xfrm>
          <a:off x="14249400" y="49149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209550</xdr:colOff>
      <xdr:row>17</xdr:row>
      <xdr:rowOff>247650</xdr:rowOff>
    </xdr:from>
    <xdr:to>
      <xdr:col>26</xdr:col>
      <xdr:colOff>304800</xdr:colOff>
      <xdr:row>18</xdr:row>
      <xdr:rowOff>76200</xdr:rowOff>
    </xdr:to>
    <xdr:sp macro="" textlink="">
      <xdr:nvSpPr>
        <xdr:cNvPr id="21" name="Oval 34">
          <a:extLst>
            <a:ext uri="{FF2B5EF4-FFF2-40B4-BE49-F238E27FC236}">
              <a16:creationId xmlns="" xmlns:a16="http://schemas.microsoft.com/office/drawing/2014/main" id="{149040CF-1A9E-46BF-870F-7049A5C181CE}"/>
            </a:ext>
          </a:extLst>
        </xdr:cNvPr>
        <xdr:cNvSpPr>
          <a:spLocks noChangeArrowheads="1"/>
        </xdr:cNvSpPr>
      </xdr:nvSpPr>
      <xdr:spPr bwMode="auto">
        <a:xfrm>
          <a:off x="14820900" y="52482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28575</xdr:colOff>
      <xdr:row>12</xdr:row>
      <xdr:rowOff>238125</xdr:rowOff>
    </xdr:from>
    <xdr:to>
      <xdr:col>24</xdr:col>
      <xdr:colOff>123825</xdr:colOff>
      <xdr:row>13</xdr:row>
      <xdr:rowOff>66675</xdr:rowOff>
    </xdr:to>
    <xdr:sp macro="" textlink="">
      <xdr:nvSpPr>
        <xdr:cNvPr id="22" name="Oval 35">
          <a:extLst>
            <a:ext uri="{FF2B5EF4-FFF2-40B4-BE49-F238E27FC236}">
              <a16:creationId xmlns="" xmlns:a16="http://schemas.microsoft.com/office/drawing/2014/main" id="{CFE22842-8111-44A1-9B20-97F1850759D8}"/>
            </a:ext>
          </a:extLst>
        </xdr:cNvPr>
        <xdr:cNvSpPr>
          <a:spLocks noChangeArrowheads="1"/>
        </xdr:cNvSpPr>
      </xdr:nvSpPr>
      <xdr:spPr bwMode="auto">
        <a:xfrm>
          <a:off x="13420725" y="39052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561975</xdr:colOff>
      <xdr:row>17</xdr:row>
      <xdr:rowOff>66675</xdr:rowOff>
    </xdr:from>
    <xdr:to>
      <xdr:col>26</xdr:col>
      <xdr:colOff>47625</xdr:colOff>
      <xdr:row>17</xdr:row>
      <xdr:rowOff>161925</xdr:rowOff>
    </xdr:to>
    <xdr:sp macro="" textlink="">
      <xdr:nvSpPr>
        <xdr:cNvPr id="23" name="Oval 38">
          <a:extLst>
            <a:ext uri="{FF2B5EF4-FFF2-40B4-BE49-F238E27FC236}">
              <a16:creationId xmlns="" xmlns:a16="http://schemas.microsoft.com/office/drawing/2014/main" id="{E6D371BC-6876-4FC1-A5D3-416929628F00}"/>
            </a:ext>
          </a:extLst>
        </xdr:cNvPr>
        <xdr:cNvSpPr>
          <a:spLocks noChangeArrowheads="1"/>
        </xdr:cNvSpPr>
      </xdr:nvSpPr>
      <xdr:spPr bwMode="auto">
        <a:xfrm>
          <a:off x="14563725" y="50673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466725</xdr:colOff>
      <xdr:row>20</xdr:row>
      <xdr:rowOff>114300</xdr:rowOff>
    </xdr:from>
    <xdr:to>
      <xdr:col>25</xdr:col>
      <xdr:colOff>561975</xdr:colOff>
      <xdr:row>20</xdr:row>
      <xdr:rowOff>209550</xdr:rowOff>
    </xdr:to>
    <xdr:sp macro="" textlink="">
      <xdr:nvSpPr>
        <xdr:cNvPr id="24" name="Oval 39">
          <a:extLst>
            <a:ext uri="{FF2B5EF4-FFF2-40B4-BE49-F238E27FC236}">
              <a16:creationId xmlns="" xmlns:a16="http://schemas.microsoft.com/office/drawing/2014/main" id="{1D75CCC4-6EA8-4C99-80C0-35B1566757C3}"/>
            </a:ext>
          </a:extLst>
        </xdr:cNvPr>
        <xdr:cNvSpPr>
          <a:spLocks noChangeArrowheads="1"/>
        </xdr:cNvSpPr>
      </xdr:nvSpPr>
      <xdr:spPr bwMode="auto">
        <a:xfrm>
          <a:off x="14468475" y="58864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409575</xdr:colOff>
      <xdr:row>18</xdr:row>
      <xdr:rowOff>247650</xdr:rowOff>
    </xdr:from>
    <xdr:to>
      <xdr:col>26</xdr:col>
      <xdr:colOff>504825</xdr:colOff>
      <xdr:row>19</xdr:row>
      <xdr:rowOff>76200</xdr:rowOff>
    </xdr:to>
    <xdr:sp macro="" textlink="">
      <xdr:nvSpPr>
        <xdr:cNvPr id="25" name="Oval 40">
          <a:extLst>
            <a:ext uri="{FF2B5EF4-FFF2-40B4-BE49-F238E27FC236}">
              <a16:creationId xmlns="" xmlns:a16="http://schemas.microsoft.com/office/drawing/2014/main" id="{AC062603-A471-45D6-B7C2-4278107E12CB}"/>
            </a:ext>
          </a:extLst>
        </xdr:cNvPr>
        <xdr:cNvSpPr>
          <a:spLocks noChangeArrowheads="1"/>
        </xdr:cNvSpPr>
      </xdr:nvSpPr>
      <xdr:spPr bwMode="auto">
        <a:xfrm>
          <a:off x="15020925" y="55149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</xdr:row>
      <xdr:rowOff>47625</xdr:rowOff>
    </xdr:from>
    <xdr:to>
      <xdr:col>16</xdr:col>
      <xdr:colOff>533400</xdr:colOff>
      <xdr:row>5</xdr:row>
      <xdr:rowOff>200025</xdr:rowOff>
    </xdr:to>
    <xdr:sp macro="" textlink="">
      <xdr:nvSpPr>
        <xdr:cNvPr id="26" name="Rectangle 41">
          <a:extLst>
            <a:ext uri="{FF2B5EF4-FFF2-40B4-BE49-F238E27FC236}">
              <a16:creationId xmlns="" xmlns:a16="http://schemas.microsoft.com/office/drawing/2014/main" id="{82C78AB9-0440-4E5F-99AA-CA2B5AA4BC0C}"/>
            </a:ext>
          </a:extLst>
        </xdr:cNvPr>
        <xdr:cNvSpPr>
          <a:spLocks noChangeArrowheads="1"/>
        </xdr:cNvSpPr>
      </xdr:nvSpPr>
      <xdr:spPr bwMode="auto">
        <a:xfrm>
          <a:off x="2162175" y="1438275"/>
          <a:ext cx="7191375" cy="1524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371475</xdr:colOff>
      <xdr:row>6</xdr:row>
      <xdr:rowOff>104775</xdr:rowOff>
    </xdr:from>
    <xdr:to>
      <xdr:col>15</xdr:col>
      <xdr:colOff>323850</xdr:colOff>
      <xdr:row>9</xdr:row>
      <xdr:rowOff>209550</xdr:rowOff>
    </xdr:to>
    <xdr:grpSp>
      <xdr:nvGrpSpPr>
        <xdr:cNvPr id="27" name="Group 45">
          <a:extLst>
            <a:ext uri="{FF2B5EF4-FFF2-40B4-BE49-F238E27FC236}">
              <a16:creationId xmlns="" xmlns:a16="http://schemas.microsoft.com/office/drawing/2014/main" id="{C2560204-AB33-48AE-922C-F40E99A90BC6}"/>
            </a:ext>
          </a:extLst>
        </xdr:cNvPr>
        <xdr:cNvGrpSpPr>
          <a:grpSpLocks/>
        </xdr:cNvGrpSpPr>
      </xdr:nvGrpSpPr>
      <xdr:grpSpPr bwMode="auto">
        <a:xfrm>
          <a:off x="2476500" y="1943100"/>
          <a:ext cx="6486525" cy="1133475"/>
          <a:chOff x="93" y="205"/>
          <a:chExt cx="615" cy="128"/>
        </a:xfrm>
      </xdr:grpSpPr>
      <xdr:sp macro="" textlink="">
        <xdr:nvSpPr>
          <xdr:cNvPr id="28" name="Rectangle 42">
            <a:extLst>
              <a:ext uri="{FF2B5EF4-FFF2-40B4-BE49-F238E27FC236}">
                <a16:creationId xmlns="" xmlns:a16="http://schemas.microsoft.com/office/drawing/2014/main" id="{BB49012C-22FC-48BF-AF3C-B7A566177CAB}"/>
              </a:ext>
            </a:extLst>
          </xdr:cNvPr>
          <xdr:cNvSpPr>
            <a:spLocks noChangeArrowheads="1"/>
          </xdr:cNvSpPr>
        </xdr:nvSpPr>
        <xdr:spPr bwMode="auto">
          <a:xfrm>
            <a:off x="93" y="205"/>
            <a:ext cx="615" cy="128"/>
          </a:xfrm>
          <a:prstGeom prst="rect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44">
            <a:extLst>
              <a:ext uri="{FF2B5EF4-FFF2-40B4-BE49-F238E27FC236}">
                <a16:creationId xmlns="" xmlns:a16="http://schemas.microsoft.com/office/drawing/2014/main" id="{CD05132D-595C-408F-AB1A-88C939CB409E}"/>
              </a:ext>
            </a:extLst>
          </xdr:cNvPr>
          <xdr:cNvSpPr>
            <a:spLocks noChangeShapeType="1"/>
          </xdr:cNvSpPr>
        </xdr:nvSpPr>
        <xdr:spPr bwMode="auto">
          <a:xfrm>
            <a:off x="93" y="286"/>
            <a:ext cx="615" cy="1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243840</xdr:colOff>
      <xdr:row>5</xdr:row>
      <xdr:rowOff>379095</xdr:rowOff>
    </xdr:from>
    <xdr:to>
      <xdr:col>3</xdr:col>
      <xdr:colOff>243840</xdr:colOff>
      <xdr:row>19</xdr:row>
      <xdr:rowOff>26670</xdr:rowOff>
    </xdr:to>
    <xdr:grpSp>
      <xdr:nvGrpSpPr>
        <xdr:cNvPr id="30" name="Group 52">
          <a:extLst>
            <a:ext uri="{FF2B5EF4-FFF2-40B4-BE49-F238E27FC236}">
              <a16:creationId xmlns="" xmlns:a16="http://schemas.microsoft.com/office/drawing/2014/main" id="{FD4171DF-834F-4D7D-868F-046411B7A3D7}"/>
            </a:ext>
          </a:extLst>
        </xdr:cNvPr>
        <xdr:cNvGrpSpPr>
          <a:grpSpLocks/>
        </xdr:cNvGrpSpPr>
      </xdr:nvGrpSpPr>
      <xdr:grpSpPr bwMode="auto">
        <a:xfrm rot="21183115">
          <a:off x="1005840" y="1769745"/>
          <a:ext cx="1343025" cy="3790950"/>
          <a:chOff x="629" y="104"/>
          <a:chExt cx="134" cy="363"/>
        </a:xfrm>
      </xdr:grpSpPr>
      <xdr:grpSp>
        <xdr:nvGrpSpPr>
          <xdr:cNvPr id="31" name="Group 48">
            <a:extLst>
              <a:ext uri="{FF2B5EF4-FFF2-40B4-BE49-F238E27FC236}">
                <a16:creationId xmlns="" xmlns:a16="http://schemas.microsoft.com/office/drawing/2014/main" id="{EF1682B4-5DEE-4BBC-A3D6-3F627CE78F76}"/>
              </a:ext>
            </a:extLst>
          </xdr:cNvPr>
          <xdr:cNvGrpSpPr>
            <a:grpSpLocks/>
          </xdr:cNvGrpSpPr>
        </xdr:nvGrpSpPr>
        <xdr:grpSpPr bwMode="auto">
          <a:xfrm>
            <a:off x="629" y="282"/>
            <a:ext cx="60" cy="185"/>
            <a:chOff x="629" y="282"/>
            <a:chExt cx="60" cy="185"/>
          </a:xfrm>
        </xdr:grpSpPr>
        <xdr:sp macro="" textlink="">
          <xdr:nvSpPr>
            <xdr:cNvPr id="35" name="AutoShape 46">
              <a:extLst>
                <a:ext uri="{FF2B5EF4-FFF2-40B4-BE49-F238E27FC236}">
                  <a16:creationId xmlns="" xmlns:a16="http://schemas.microsoft.com/office/drawing/2014/main" id="{2F2888E4-CE05-4E2B-AC91-71AD3D9D4107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6" name="AutoShape 47">
              <a:extLst>
                <a:ext uri="{FF2B5EF4-FFF2-40B4-BE49-F238E27FC236}">
                  <a16:creationId xmlns="" xmlns:a16="http://schemas.microsoft.com/office/drawing/2014/main" id="{11107B40-E457-4F2A-A3F2-A0F6C07F2439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" name="Group 49">
            <a:extLst>
              <a:ext uri="{FF2B5EF4-FFF2-40B4-BE49-F238E27FC236}">
                <a16:creationId xmlns="" xmlns:a16="http://schemas.microsoft.com/office/drawing/2014/main" id="{DBC77AE1-DDB6-40C5-A80A-CB1A19F9BDD6}"/>
              </a:ext>
            </a:extLst>
          </xdr:cNvPr>
          <xdr:cNvGrpSpPr>
            <a:grpSpLocks/>
          </xdr:cNvGrpSpPr>
        </xdr:nvGrpSpPr>
        <xdr:grpSpPr bwMode="auto">
          <a:xfrm>
            <a:off x="703" y="104"/>
            <a:ext cx="60" cy="185"/>
            <a:chOff x="629" y="282"/>
            <a:chExt cx="60" cy="185"/>
          </a:xfrm>
        </xdr:grpSpPr>
        <xdr:sp macro="" textlink="">
          <xdr:nvSpPr>
            <xdr:cNvPr id="33" name="AutoShape 50">
              <a:extLst>
                <a:ext uri="{FF2B5EF4-FFF2-40B4-BE49-F238E27FC236}">
                  <a16:creationId xmlns="" xmlns:a16="http://schemas.microsoft.com/office/drawing/2014/main" id="{E73E852B-7939-47D8-A841-F3B3EEFBA324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" name="AutoShape 51">
              <a:extLst>
                <a:ext uri="{FF2B5EF4-FFF2-40B4-BE49-F238E27FC236}">
                  <a16:creationId xmlns="" xmlns:a16="http://schemas.microsoft.com/office/drawing/2014/main" id="{8EEDCE27-A5D6-4841-BA46-5BFF9AA72B0A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264670</xdr:colOff>
      <xdr:row>5</xdr:row>
      <xdr:rowOff>329203</xdr:rowOff>
    </xdr:from>
    <xdr:to>
      <xdr:col>19</xdr:col>
      <xdr:colOff>44641</xdr:colOff>
      <xdr:row>18</xdr:row>
      <xdr:rowOff>188248</xdr:rowOff>
    </xdr:to>
    <xdr:grpSp>
      <xdr:nvGrpSpPr>
        <xdr:cNvPr id="37" name="Group 53">
          <a:extLst>
            <a:ext uri="{FF2B5EF4-FFF2-40B4-BE49-F238E27FC236}">
              <a16:creationId xmlns="" xmlns:a16="http://schemas.microsoft.com/office/drawing/2014/main" id="{CF1D4FF9-C9FB-4F79-8C20-758AD7554BDC}"/>
            </a:ext>
          </a:extLst>
        </xdr:cNvPr>
        <xdr:cNvGrpSpPr>
          <a:grpSpLocks/>
        </xdr:cNvGrpSpPr>
      </xdr:nvGrpSpPr>
      <xdr:grpSpPr bwMode="auto">
        <a:xfrm rot="385148" flipH="1">
          <a:off x="9256270" y="1719853"/>
          <a:ext cx="1189671" cy="3735720"/>
          <a:chOff x="629" y="104"/>
          <a:chExt cx="134" cy="363"/>
        </a:xfrm>
      </xdr:grpSpPr>
      <xdr:grpSp>
        <xdr:nvGrpSpPr>
          <xdr:cNvPr id="38" name="Group 54">
            <a:extLst>
              <a:ext uri="{FF2B5EF4-FFF2-40B4-BE49-F238E27FC236}">
                <a16:creationId xmlns="" xmlns:a16="http://schemas.microsoft.com/office/drawing/2014/main" id="{79A9C56B-702B-4A55-8E94-4DB5FAF2EF25}"/>
              </a:ext>
            </a:extLst>
          </xdr:cNvPr>
          <xdr:cNvGrpSpPr>
            <a:grpSpLocks/>
          </xdr:cNvGrpSpPr>
        </xdr:nvGrpSpPr>
        <xdr:grpSpPr bwMode="auto">
          <a:xfrm>
            <a:off x="629" y="282"/>
            <a:ext cx="60" cy="185"/>
            <a:chOff x="629" y="282"/>
            <a:chExt cx="60" cy="185"/>
          </a:xfrm>
        </xdr:grpSpPr>
        <xdr:sp macro="" textlink="">
          <xdr:nvSpPr>
            <xdr:cNvPr id="42" name="AutoShape 55">
              <a:extLst>
                <a:ext uri="{FF2B5EF4-FFF2-40B4-BE49-F238E27FC236}">
                  <a16:creationId xmlns="" xmlns:a16="http://schemas.microsoft.com/office/drawing/2014/main" id="{5E41D1D4-002D-43CB-BF0B-12D25271EB8E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3" name="AutoShape 56">
              <a:extLst>
                <a:ext uri="{FF2B5EF4-FFF2-40B4-BE49-F238E27FC236}">
                  <a16:creationId xmlns="" xmlns:a16="http://schemas.microsoft.com/office/drawing/2014/main" id="{4DD62B59-6BFF-4704-B838-157C20556876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9" name="Group 57">
            <a:extLst>
              <a:ext uri="{FF2B5EF4-FFF2-40B4-BE49-F238E27FC236}">
                <a16:creationId xmlns="" xmlns:a16="http://schemas.microsoft.com/office/drawing/2014/main" id="{6F8E4215-7336-4B4F-8A9E-5F9A6E41A3FE}"/>
              </a:ext>
            </a:extLst>
          </xdr:cNvPr>
          <xdr:cNvGrpSpPr>
            <a:grpSpLocks/>
          </xdr:cNvGrpSpPr>
        </xdr:nvGrpSpPr>
        <xdr:grpSpPr bwMode="auto">
          <a:xfrm>
            <a:off x="703" y="104"/>
            <a:ext cx="60" cy="185"/>
            <a:chOff x="629" y="282"/>
            <a:chExt cx="60" cy="185"/>
          </a:xfrm>
        </xdr:grpSpPr>
        <xdr:sp macro="" textlink="">
          <xdr:nvSpPr>
            <xdr:cNvPr id="40" name="AutoShape 58">
              <a:extLst>
                <a:ext uri="{FF2B5EF4-FFF2-40B4-BE49-F238E27FC236}">
                  <a16:creationId xmlns="" xmlns:a16="http://schemas.microsoft.com/office/drawing/2014/main" id="{4F558307-0F64-4381-97E9-607B61243975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1" name="AutoShape 59">
              <a:extLst>
                <a:ext uri="{FF2B5EF4-FFF2-40B4-BE49-F238E27FC236}">
                  <a16:creationId xmlns="" xmlns:a16="http://schemas.microsoft.com/office/drawing/2014/main" id="{91D8B615-07F0-408A-8027-4477C78D385B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57150</xdr:colOff>
      <xdr:row>6</xdr:row>
      <xdr:rowOff>238125</xdr:rowOff>
    </xdr:from>
    <xdr:to>
      <xdr:col>21</xdr:col>
      <xdr:colOff>419100</xdr:colOff>
      <xdr:row>6</xdr:row>
      <xdr:rowOff>466725</xdr:rowOff>
    </xdr:to>
    <xdr:grpSp>
      <xdr:nvGrpSpPr>
        <xdr:cNvPr id="44" name="Group 93">
          <a:extLst>
            <a:ext uri="{FF2B5EF4-FFF2-40B4-BE49-F238E27FC236}">
              <a16:creationId xmlns="" xmlns:a16="http://schemas.microsoft.com/office/drawing/2014/main" id="{FAECB9E0-7603-4A52-A9A7-5A135E4264E0}"/>
            </a:ext>
          </a:extLst>
        </xdr:cNvPr>
        <xdr:cNvGrpSpPr>
          <a:grpSpLocks/>
        </xdr:cNvGrpSpPr>
      </xdr:nvGrpSpPr>
      <xdr:grpSpPr bwMode="auto">
        <a:xfrm>
          <a:off x="11620500" y="2076450"/>
          <a:ext cx="361950" cy="228600"/>
          <a:chOff x="65" y="401"/>
          <a:chExt cx="38" cy="24"/>
        </a:xfrm>
      </xdr:grpSpPr>
      <xdr:sp macro="" textlink="">
        <xdr:nvSpPr>
          <xdr:cNvPr id="45" name="Text Box 82">
            <a:extLst>
              <a:ext uri="{FF2B5EF4-FFF2-40B4-BE49-F238E27FC236}">
                <a16:creationId xmlns="" xmlns:a16="http://schemas.microsoft.com/office/drawing/2014/main" id="{F9E6A454-DB95-4697-8F29-D592C8146B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" y="407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S.D.</a:t>
            </a:r>
          </a:p>
        </xdr:txBody>
      </xdr:sp>
      <xdr:grpSp>
        <xdr:nvGrpSpPr>
          <xdr:cNvPr id="46" name="Group 92">
            <a:extLst>
              <a:ext uri="{FF2B5EF4-FFF2-40B4-BE49-F238E27FC236}">
                <a16:creationId xmlns="" xmlns:a16="http://schemas.microsoft.com/office/drawing/2014/main" id="{89921C18-EE86-40E5-95FB-383762182407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47" name="Group 91">
              <a:extLst>
                <a:ext uri="{FF2B5EF4-FFF2-40B4-BE49-F238E27FC236}">
                  <a16:creationId xmlns="" xmlns:a16="http://schemas.microsoft.com/office/drawing/2014/main" id="{F28325C1-78BF-40FC-BD2E-4D740CF0607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49" name="Line 64">
                <a:extLst>
                  <a:ext uri="{FF2B5EF4-FFF2-40B4-BE49-F238E27FC236}">
                    <a16:creationId xmlns="" xmlns:a16="http://schemas.microsoft.com/office/drawing/2014/main" id="{B94A6331-F21F-442D-926A-2A052F0AEE4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0" name="Line 65">
                <a:extLst>
                  <a:ext uri="{FF2B5EF4-FFF2-40B4-BE49-F238E27FC236}">
                    <a16:creationId xmlns="" xmlns:a16="http://schemas.microsoft.com/office/drawing/2014/main" id="{30BE164C-8840-4267-8E90-A56F319C6B6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8" name="AutoShape 90">
              <a:extLst>
                <a:ext uri="{FF2B5EF4-FFF2-40B4-BE49-F238E27FC236}">
                  <a16:creationId xmlns="" xmlns:a16="http://schemas.microsoft.com/office/drawing/2014/main" id="{658E70B1-ED55-464B-8C6A-A288DF7A2A0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9525</xdr:colOff>
      <xdr:row>9</xdr:row>
      <xdr:rowOff>76200</xdr:rowOff>
    </xdr:from>
    <xdr:to>
      <xdr:col>21</xdr:col>
      <xdr:colOff>533400</xdr:colOff>
      <xdr:row>10</xdr:row>
      <xdr:rowOff>57150</xdr:rowOff>
    </xdr:to>
    <xdr:grpSp>
      <xdr:nvGrpSpPr>
        <xdr:cNvPr id="51" name="Group 105">
          <a:extLst>
            <a:ext uri="{FF2B5EF4-FFF2-40B4-BE49-F238E27FC236}">
              <a16:creationId xmlns="" xmlns:a16="http://schemas.microsoft.com/office/drawing/2014/main" id="{9B6FAA0F-2913-42F7-AE6E-CAC509592B54}"/>
            </a:ext>
          </a:extLst>
        </xdr:cNvPr>
        <xdr:cNvGrpSpPr>
          <a:grpSpLocks/>
        </xdr:cNvGrpSpPr>
      </xdr:nvGrpSpPr>
      <xdr:grpSpPr bwMode="auto">
        <a:xfrm>
          <a:off x="11572875" y="2943225"/>
          <a:ext cx="523875" cy="247650"/>
          <a:chOff x="113" y="472"/>
          <a:chExt cx="62" cy="26"/>
        </a:xfrm>
      </xdr:grpSpPr>
      <xdr:sp macro="" textlink="">
        <xdr:nvSpPr>
          <xdr:cNvPr id="52" name="Text Box 100">
            <a:extLst>
              <a:ext uri="{FF2B5EF4-FFF2-40B4-BE49-F238E27FC236}">
                <a16:creationId xmlns="" xmlns:a16="http://schemas.microsoft.com/office/drawing/2014/main" id="{5F967174-9DC2-4E93-BB93-2A99EAF3B5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72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Marinba.</a:t>
            </a:r>
          </a:p>
        </xdr:txBody>
      </xdr:sp>
      <xdr:sp macro="" textlink="">
        <xdr:nvSpPr>
          <xdr:cNvPr id="53" name="AutoShape 101">
            <a:extLst>
              <a:ext uri="{FF2B5EF4-FFF2-40B4-BE49-F238E27FC236}">
                <a16:creationId xmlns="" xmlns:a16="http://schemas.microsoft.com/office/drawing/2014/main" id="{963DE49E-4C1B-4366-8D93-2DE468B317DD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6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85725</xdr:colOff>
      <xdr:row>12</xdr:row>
      <xdr:rowOff>171450</xdr:rowOff>
    </xdr:from>
    <xdr:to>
      <xdr:col>22</xdr:col>
      <xdr:colOff>114300</xdr:colOff>
      <xdr:row>13</xdr:row>
      <xdr:rowOff>219075</xdr:rowOff>
    </xdr:to>
    <xdr:grpSp>
      <xdr:nvGrpSpPr>
        <xdr:cNvPr id="54" name="Group 106">
          <a:extLst>
            <a:ext uri="{FF2B5EF4-FFF2-40B4-BE49-F238E27FC236}">
              <a16:creationId xmlns="" xmlns:a16="http://schemas.microsoft.com/office/drawing/2014/main" id="{0C167F8D-85F6-4DE3-9373-793F62CDFAA5}"/>
            </a:ext>
          </a:extLst>
        </xdr:cNvPr>
        <xdr:cNvGrpSpPr>
          <a:grpSpLocks/>
        </xdr:cNvGrpSpPr>
      </xdr:nvGrpSpPr>
      <xdr:grpSpPr bwMode="auto">
        <a:xfrm>
          <a:off x="11649075" y="3838575"/>
          <a:ext cx="638175" cy="314325"/>
          <a:chOff x="113" y="472"/>
          <a:chExt cx="62" cy="26"/>
        </a:xfrm>
      </xdr:grpSpPr>
      <xdr:sp macro="" textlink="">
        <xdr:nvSpPr>
          <xdr:cNvPr id="55" name="Text Box 107">
            <a:extLst>
              <a:ext uri="{FF2B5EF4-FFF2-40B4-BE49-F238E27FC236}">
                <a16:creationId xmlns="" xmlns:a16="http://schemas.microsoft.com/office/drawing/2014/main" id="{A8B6B950-D1A3-4084-ACF2-D271E38D49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72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Xylo.</a:t>
            </a:r>
          </a:p>
        </xdr:txBody>
      </xdr:sp>
      <xdr:sp macro="" textlink="">
        <xdr:nvSpPr>
          <xdr:cNvPr id="56" name="AutoShape 108">
            <a:extLst>
              <a:ext uri="{FF2B5EF4-FFF2-40B4-BE49-F238E27FC236}">
                <a16:creationId xmlns="" xmlns:a16="http://schemas.microsoft.com/office/drawing/2014/main" id="{7737199D-BF89-41A9-A20E-B71C5C336FC3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6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257175</xdr:colOff>
      <xdr:row>14</xdr:row>
      <xdr:rowOff>161925</xdr:rowOff>
    </xdr:from>
    <xdr:to>
      <xdr:col>22</xdr:col>
      <xdr:colOff>228600</xdr:colOff>
      <xdr:row>15</xdr:row>
      <xdr:rowOff>133350</xdr:rowOff>
    </xdr:to>
    <xdr:grpSp>
      <xdr:nvGrpSpPr>
        <xdr:cNvPr id="57" name="Group 109">
          <a:extLst>
            <a:ext uri="{FF2B5EF4-FFF2-40B4-BE49-F238E27FC236}">
              <a16:creationId xmlns="" xmlns:a16="http://schemas.microsoft.com/office/drawing/2014/main" id="{9A7FDAEF-AD85-4BF9-8813-A27AB69A1A54}"/>
            </a:ext>
          </a:extLst>
        </xdr:cNvPr>
        <xdr:cNvGrpSpPr>
          <a:grpSpLocks/>
        </xdr:cNvGrpSpPr>
      </xdr:nvGrpSpPr>
      <xdr:grpSpPr bwMode="auto">
        <a:xfrm>
          <a:off x="11820525" y="4362450"/>
          <a:ext cx="581025" cy="238125"/>
          <a:chOff x="113" y="468"/>
          <a:chExt cx="61" cy="25"/>
        </a:xfrm>
      </xdr:grpSpPr>
      <xdr:sp macro="" textlink="">
        <xdr:nvSpPr>
          <xdr:cNvPr id="58" name="Text Box 110">
            <a:extLst>
              <a:ext uri="{FF2B5EF4-FFF2-40B4-BE49-F238E27FC236}">
                <a16:creationId xmlns="" xmlns:a16="http://schemas.microsoft.com/office/drawing/2014/main" id="{082A6C32-2262-451A-B5A9-21E995CBDF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" y="470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ﾋﾞﾌﾞﾗﾌｫｰﾝ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.</a:t>
            </a:r>
          </a:p>
        </xdr:txBody>
      </xdr:sp>
      <xdr:sp macro="" textlink="">
        <xdr:nvSpPr>
          <xdr:cNvPr id="59" name="AutoShape 111">
            <a:extLst>
              <a:ext uri="{FF2B5EF4-FFF2-40B4-BE49-F238E27FC236}">
                <a16:creationId xmlns="" xmlns:a16="http://schemas.microsoft.com/office/drawing/2014/main" id="{A85A2475-2612-4D21-891C-4BA4F1A8D9A3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1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76200</xdr:colOff>
      <xdr:row>11</xdr:row>
      <xdr:rowOff>9525</xdr:rowOff>
    </xdr:from>
    <xdr:to>
      <xdr:col>21</xdr:col>
      <xdr:colOff>523875</xdr:colOff>
      <xdr:row>12</xdr:row>
      <xdr:rowOff>19050</xdr:rowOff>
    </xdr:to>
    <xdr:grpSp>
      <xdr:nvGrpSpPr>
        <xdr:cNvPr id="60" name="Group 112">
          <a:extLst>
            <a:ext uri="{FF2B5EF4-FFF2-40B4-BE49-F238E27FC236}">
              <a16:creationId xmlns="" xmlns:a16="http://schemas.microsoft.com/office/drawing/2014/main" id="{B35F20AD-EEDE-4DD8-96F9-1B351930ACD0}"/>
            </a:ext>
          </a:extLst>
        </xdr:cNvPr>
        <xdr:cNvGrpSpPr>
          <a:grpSpLocks/>
        </xdr:cNvGrpSpPr>
      </xdr:nvGrpSpPr>
      <xdr:grpSpPr bwMode="auto">
        <a:xfrm>
          <a:off x="11639550" y="3409950"/>
          <a:ext cx="447675" cy="276225"/>
          <a:chOff x="110" y="472"/>
          <a:chExt cx="65" cy="33"/>
        </a:xfrm>
      </xdr:grpSpPr>
      <xdr:sp macro="" textlink="">
        <xdr:nvSpPr>
          <xdr:cNvPr id="61" name="Text Box 113">
            <a:extLst>
              <a:ext uri="{FF2B5EF4-FFF2-40B4-BE49-F238E27FC236}">
                <a16:creationId xmlns="" xmlns:a16="http://schemas.microsoft.com/office/drawing/2014/main" id="{2C76A1E1-2469-4819-9148-170F2BD772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72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Glocken.</a:t>
            </a:r>
          </a:p>
        </xdr:txBody>
      </xdr:sp>
      <xdr:sp macro="" textlink="">
        <xdr:nvSpPr>
          <xdr:cNvPr id="62" name="AutoShape 114">
            <a:extLst>
              <a:ext uri="{FF2B5EF4-FFF2-40B4-BE49-F238E27FC236}">
                <a16:creationId xmlns="" xmlns:a16="http://schemas.microsoft.com/office/drawing/2014/main" id="{301DABF8-0C56-4B3E-BB1E-500AC80FC827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27" y="463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123825</xdr:colOff>
      <xdr:row>7</xdr:row>
      <xdr:rowOff>95250</xdr:rowOff>
    </xdr:from>
    <xdr:to>
      <xdr:col>21</xdr:col>
      <xdr:colOff>390525</xdr:colOff>
      <xdr:row>8</xdr:row>
      <xdr:rowOff>114300</xdr:rowOff>
    </xdr:to>
    <xdr:grpSp>
      <xdr:nvGrpSpPr>
        <xdr:cNvPr id="63" name="Group 123">
          <a:extLst>
            <a:ext uri="{FF2B5EF4-FFF2-40B4-BE49-F238E27FC236}">
              <a16:creationId xmlns="" xmlns:a16="http://schemas.microsoft.com/office/drawing/2014/main" id="{0A3E444A-7B56-4408-AEB4-805EA10175E8}"/>
            </a:ext>
          </a:extLst>
        </xdr:cNvPr>
        <xdr:cNvGrpSpPr>
          <a:grpSpLocks/>
        </xdr:cNvGrpSpPr>
      </xdr:nvGrpSpPr>
      <xdr:grpSpPr bwMode="auto">
        <a:xfrm>
          <a:off x="11687175" y="2428875"/>
          <a:ext cx="266700" cy="285750"/>
          <a:chOff x="119" y="455"/>
          <a:chExt cx="28" cy="30"/>
        </a:xfrm>
      </xdr:grpSpPr>
      <xdr:sp macro="" textlink="">
        <xdr:nvSpPr>
          <xdr:cNvPr id="64" name="Text Box 118">
            <a:extLst>
              <a:ext uri="{FF2B5EF4-FFF2-40B4-BE49-F238E27FC236}">
                <a16:creationId xmlns="" xmlns:a16="http://schemas.microsoft.com/office/drawing/2014/main" id="{C4B6AF63-7C69-467F-8832-C06E064C67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" y="468"/>
            <a:ext cx="28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Sym</a:t>
            </a:r>
          </a:p>
        </xdr:txBody>
      </xdr:sp>
      <xdr:grpSp>
        <xdr:nvGrpSpPr>
          <xdr:cNvPr id="65" name="Group 119">
            <a:extLst>
              <a:ext uri="{FF2B5EF4-FFF2-40B4-BE49-F238E27FC236}">
                <a16:creationId xmlns="" xmlns:a16="http://schemas.microsoft.com/office/drawing/2014/main" id="{65292EBF-474D-4872-A136-A58DC2328603}"/>
              </a:ext>
            </a:extLst>
          </xdr:cNvPr>
          <xdr:cNvGrpSpPr>
            <a:grpSpLocks/>
          </xdr:cNvGrpSpPr>
        </xdr:nvGrpSpPr>
        <xdr:grpSpPr bwMode="auto">
          <a:xfrm>
            <a:off x="125" y="455"/>
            <a:ext cx="14" cy="18"/>
            <a:chOff x="145" y="458"/>
            <a:chExt cx="22" cy="36"/>
          </a:xfrm>
        </xdr:grpSpPr>
        <xdr:sp macro="" textlink="">
          <xdr:nvSpPr>
            <xdr:cNvPr id="66" name="Oval 120">
              <a:extLst>
                <a:ext uri="{FF2B5EF4-FFF2-40B4-BE49-F238E27FC236}">
                  <a16:creationId xmlns="" xmlns:a16="http://schemas.microsoft.com/office/drawing/2014/main" id="{9576CF0F-B16A-4D01-ACCF-0D7B11D259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1" y="458"/>
              <a:ext cx="16" cy="36"/>
            </a:xfrm>
            <a:prstGeom prst="ellipse">
              <a:avLst/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" name="Oval 121">
              <a:extLst>
                <a:ext uri="{FF2B5EF4-FFF2-40B4-BE49-F238E27FC236}">
                  <a16:creationId xmlns="" xmlns:a16="http://schemas.microsoft.com/office/drawing/2014/main" id="{A5DB8AA6-41E0-4193-9FC8-6E8D13106D4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" y="458"/>
              <a:ext cx="16" cy="36"/>
            </a:xfrm>
            <a:prstGeom prst="ellipse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8" name="Oval 122">
              <a:extLst>
                <a:ext uri="{FF2B5EF4-FFF2-40B4-BE49-F238E27FC236}">
                  <a16:creationId xmlns="" xmlns:a16="http://schemas.microsoft.com/office/drawing/2014/main" id="{9A7725CF-7B28-4F48-A1D9-10495794BB5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" y="474"/>
              <a:ext cx="6" cy="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457200</xdr:colOff>
      <xdr:row>6</xdr:row>
      <xdr:rowOff>228600</xdr:rowOff>
    </xdr:from>
    <xdr:to>
      <xdr:col>22</xdr:col>
      <xdr:colOff>209550</xdr:colOff>
      <xdr:row>6</xdr:row>
      <xdr:rowOff>457200</xdr:rowOff>
    </xdr:to>
    <xdr:grpSp>
      <xdr:nvGrpSpPr>
        <xdr:cNvPr id="69" name="Group 124">
          <a:extLst>
            <a:ext uri="{FF2B5EF4-FFF2-40B4-BE49-F238E27FC236}">
              <a16:creationId xmlns="" xmlns:a16="http://schemas.microsoft.com/office/drawing/2014/main" id="{451C7372-51FD-4FE3-B8B3-5785C6C4C93E}"/>
            </a:ext>
          </a:extLst>
        </xdr:cNvPr>
        <xdr:cNvGrpSpPr>
          <a:grpSpLocks/>
        </xdr:cNvGrpSpPr>
      </xdr:nvGrpSpPr>
      <xdr:grpSpPr bwMode="auto">
        <a:xfrm>
          <a:off x="12020550" y="2066925"/>
          <a:ext cx="361950" cy="228600"/>
          <a:chOff x="65" y="401"/>
          <a:chExt cx="38" cy="24"/>
        </a:xfrm>
      </xdr:grpSpPr>
      <xdr:sp macro="" textlink="">
        <xdr:nvSpPr>
          <xdr:cNvPr id="70" name="Text Box 125">
            <a:extLst>
              <a:ext uri="{FF2B5EF4-FFF2-40B4-BE49-F238E27FC236}">
                <a16:creationId xmlns="" xmlns:a16="http://schemas.microsoft.com/office/drawing/2014/main" id="{D9BB4214-6E07-4566-A36B-E61933D68C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" y="407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T.D.</a:t>
            </a:r>
          </a:p>
        </xdr:txBody>
      </xdr:sp>
      <xdr:grpSp>
        <xdr:nvGrpSpPr>
          <xdr:cNvPr id="71" name="Group 126">
            <a:extLst>
              <a:ext uri="{FF2B5EF4-FFF2-40B4-BE49-F238E27FC236}">
                <a16:creationId xmlns="" xmlns:a16="http://schemas.microsoft.com/office/drawing/2014/main" id="{5A6CB790-2D24-4B82-B5FB-35E1EBE4FC38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72" name="Group 127">
              <a:extLst>
                <a:ext uri="{FF2B5EF4-FFF2-40B4-BE49-F238E27FC236}">
                  <a16:creationId xmlns="" xmlns:a16="http://schemas.microsoft.com/office/drawing/2014/main" id="{787B5E85-3829-47EC-AE7D-56BFA5FE843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74" name="Line 128">
                <a:extLst>
                  <a:ext uri="{FF2B5EF4-FFF2-40B4-BE49-F238E27FC236}">
                    <a16:creationId xmlns="" xmlns:a16="http://schemas.microsoft.com/office/drawing/2014/main" id="{5EEE3164-D16F-4FEB-AEE9-1BD413DBC68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5" name="Line 129">
                <a:extLst>
                  <a:ext uri="{FF2B5EF4-FFF2-40B4-BE49-F238E27FC236}">
                    <a16:creationId xmlns="" xmlns:a16="http://schemas.microsoft.com/office/drawing/2014/main" id="{2835B13A-0B67-4560-B48D-7C4029BBC7E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73" name="AutoShape 130">
              <a:extLst>
                <a:ext uri="{FF2B5EF4-FFF2-40B4-BE49-F238E27FC236}">
                  <a16:creationId xmlns="" xmlns:a16="http://schemas.microsoft.com/office/drawing/2014/main" id="{03106319-6B6D-4CAD-9AFF-D70D78A27A5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533400</xdr:colOff>
      <xdr:row>5</xdr:row>
      <xdr:rowOff>361950</xdr:rowOff>
    </xdr:from>
    <xdr:to>
      <xdr:col>22</xdr:col>
      <xdr:colOff>361950</xdr:colOff>
      <xdr:row>6</xdr:row>
      <xdr:rowOff>133350</xdr:rowOff>
    </xdr:to>
    <xdr:grpSp>
      <xdr:nvGrpSpPr>
        <xdr:cNvPr id="76" name="Group 136">
          <a:extLst>
            <a:ext uri="{FF2B5EF4-FFF2-40B4-BE49-F238E27FC236}">
              <a16:creationId xmlns="" xmlns:a16="http://schemas.microsoft.com/office/drawing/2014/main" id="{25195861-3CFF-4775-A670-832E408E13E3}"/>
            </a:ext>
          </a:extLst>
        </xdr:cNvPr>
        <xdr:cNvGrpSpPr>
          <a:grpSpLocks/>
        </xdr:cNvGrpSpPr>
      </xdr:nvGrpSpPr>
      <xdr:grpSpPr bwMode="auto">
        <a:xfrm>
          <a:off x="12096750" y="1752600"/>
          <a:ext cx="438150" cy="219075"/>
          <a:chOff x="202" y="478"/>
          <a:chExt cx="46" cy="32"/>
        </a:xfrm>
      </xdr:grpSpPr>
      <xdr:sp macro="" textlink="">
        <xdr:nvSpPr>
          <xdr:cNvPr id="77" name="Text Box 84">
            <a:extLst>
              <a:ext uri="{FF2B5EF4-FFF2-40B4-BE49-F238E27FC236}">
                <a16:creationId xmlns="" xmlns:a16="http://schemas.microsoft.com/office/drawing/2014/main" id="{B46D9B18-AFA0-44BB-B2DC-FEAFE550F1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78" name="Group 135">
            <a:extLst>
              <a:ext uri="{FF2B5EF4-FFF2-40B4-BE49-F238E27FC236}">
                <a16:creationId xmlns="" xmlns:a16="http://schemas.microsoft.com/office/drawing/2014/main" id="{DBBC424B-75E9-45BC-B449-88637224E9C4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79" name="Oval 131">
              <a:extLst>
                <a:ext uri="{FF2B5EF4-FFF2-40B4-BE49-F238E27FC236}">
                  <a16:creationId xmlns="" xmlns:a16="http://schemas.microsoft.com/office/drawing/2014/main" id="{C33AE729-1189-4D21-9AD6-247ACD5C647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" name="Arc 132">
              <a:extLst>
                <a:ext uri="{FF2B5EF4-FFF2-40B4-BE49-F238E27FC236}">
                  <a16:creationId xmlns="" xmlns:a16="http://schemas.microsoft.com/office/drawing/2014/main" id="{C134E8FF-1ED9-4AF2-B51B-BF17C49C2FC0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" name="Line 133">
              <a:extLst>
                <a:ext uri="{FF2B5EF4-FFF2-40B4-BE49-F238E27FC236}">
                  <a16:creationId xmlns="" xmlns:a16="http://schemas.microsoft.com/office/drawing/2014/main" id="{E5C39066-6542-4123-BC77-2E27E64CCD8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" name="Line 134">
              <a:extLst>
                <a:ext uri="{FF2B5EF4-FFF2-40B4-BE49-F238E27FC236}">
                  <a16:creationId xmlns="" xmlns:a16="http://schemas.microsoft.com/office/drawing/2014/main" id="{08DAAC23-C8A8-4938-8C81-140C8BA0E3E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419100</xdr:colOff>
      <xdr:row>7</xdr:row>
      <xdr:rowOff>76200</xdr:rowOff>
    </xdr:from>
    <xdr:to>
      <xdr:col>22</xdr:col>
      <xdr:colOff>190500</xdr:colOff>
      <xdr:row>8</xdr:row>
      <xdr:rowOff>76200</xdr:rowOff>
    </xdr:to>
    <xdr:grpSp>
      <xdr:nvGrpSpPr>
        <xdr:cNvPr id="83" name="Group 137">
          <a:extLst>
            <a:ext uri="{FF2B5EF4-FFF2-40B4-BE49-F238E27FC236}">
              <a16:creationId xmlns="" xmlns:a16="http://schemas.microsoft.com/office/drawing/2014/main" id="{C95E9613-006A-4B8F-90C2-78EA422CAB10}"/>
            </a:ext>
          </a:extLst>
        </xdr:cNvPr>
        <xdr:cNvGrpSpPr>
          <a:grpSpLocks/>
        </xdr:cNvGrpSpPr>
      </xdr:nvGrpSpPr>
      <xdr:grpSpPr bwMode="auto">
        <a:xfrm>
          <a:off x="11982450" y="2409825"/>
          <a:ext cx="381000" cy="266700"/>
          <a:chOff x="202" y="478"/>
          <a:chExt cx="46" cy="32"/>
        </a:xfrm>
      </xdr:grpSpPr>
      <xdr:sp macro="" textlink="">
        <xdr:nvSpPr>
          <xdr:cNvPr id="84" name="Text Box 138">
            <a:extLst>
              <a:ext uri="{FF2B5EF4-FFF2-40B4-BE49-F238E27FC236}">
                <a16:creationId xmlns="" xmlns:a16="http://schemas.microsoft.com/office/drawing/2014/main" id="{3603692C-C93F-452A-89F6-64B489A440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85" name="Group 139">
            <a:extLst>
              <a:ext uri="{FF2B5EF4-FFF2-40B4-BE49-F238E27FC236}">
                <a16:creationId xmlns="" xmlns:a16="http://schemas.microsoft.com/office/drawing/2014/main" id="{16B1844D-450F-47B4-AED8-A26002AAE3D2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86" name="Oval 140">
              <a:extLst>
                <a:ext uri="{FF2B5EF4-FFF2-40B4-BE49-F238E27FC236}">
                  <a16:creationId xmlns="" xmlns:a16="http://schemas.microsoft.com/office/drawing/2014/main" id="{E748BF56-FBEF-4854-B602-22A18580A7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7" name="Arc 141">
              <a:extLst>
                <a:ext uri="{FF2B5EF4-FFF2-40B4-BE49-F238E27FC236}">
                  <a16:creationId xmlns="" xmlns:a16="http://schemas.microsoft.com/office/drawing/2014/main" id="{B28FA7CA-5756-42C5-81E1-BF0636F08D7B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8" name="Line 142">
              <a:extLst>
                <a:ext uri="{FF2B5EF4-FFF2-40B4-BE49-F238E27FC236}">
                  <a16:creationId xmlns="" xmlns:a16="http://schemas.microsoft.com/office/drawing/2014/main" id="{D62951AA-D807-467C-A1E3-E20732CC7E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143">
              <a:extLst>
                <a:ext uri="{FF2B5EF4-FFF2-40B4-BE49-F238E27FC236}">
                  <a16:creationId xmlns="" xmlns:a16="http://schemas.microsoft.com/office/drawing/2014/main" id="{0AEB82FE-8A01-4E8F-AF7D-6300285A45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314325</xdr:colOff>
      <xdr:row>6</xdr:row>
      <xdr:rowOff>428625</xdr:rowOff>
    </xdr:from>
    <xdr:to>
      <xdr:col>25</xdr:col>
      <xdr:colOff>514350</xdr:colOff>
      <xdr:row>7</xdr:row>
      <xdr:rowOff>152400</xdr:rowOff>
    </xdr:to>
    <xdr:sp macro="" textlink="">
      <xdr:nvSpPr>
        <xdr:cNvPr id="90" name="Text Box 144">
          <a:extLst>
            <a:ext uri="{FF2B5EF4-FFF2-40B4-BE49-F238E27FC236}">
              <a16:creationId xmlns="" xmlns:a16="http://schemas.microsoft.com/office/drawing/2014/main" id="{FF5E9053-2747-4C04-9F39-971710885EAF}"/>
            </a:ext>
          </a:extLst>
        </xdr:cNvPr>
        <xdr:cNvSpPr txBox="1">
          <a:spLocks noChangeArrowheads="1"/>
        </xdr:cNvSpPr>
      </xdr:nvSpPr>
      <xdr:spPr bwMode="auto">
        <a:xfrm>
          <a:off x="14316075" y="2266950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5</xdr:row>
      <xdr:rowOff>276225</xdr:rowOff>
    </xdr:from>
    <xdr:to>
      <xdr:col>15</xdr:col>
      <xdr:colOff>342900</xdr:colOff>
      <xdr:row>6</xdr:row>
      <xdr:rowOff>38100</xdr:rowOff>
    </xdr:to>
    <xdr:grpSp>
      <xdr:nvGrpSpPr>
        <xdr:cNvPr id="91" name="Group 148">
          <a:extLst>
            <a:ext uri="{FF2B5EF4-FFF2-40B4-BE49-F238E27FC236}">
              <a16:creationId xmlns="" xmlns:a16="http://schemas.microsoft.com/office/drawing/2014/main" id="{D724B3ED-D762-4C40-A588-204A11F923C6}"/>
            </a:ext>
          </a:extLst>
        </xdr:cNvPr>
        <xdr:cNvGrpSpPr>
          <a:grpSpLocks/>
        </xdr:cNvGrpSpPr>
      </xdr:nvGrpSpPr>
      <xdr:grpSpPr bwMode="auto">
        <a:xfrm>
          <a:off x="2505075" y="1666875"/>
          <a:ext cx="6477000" cy="209550"/>
          <a:chOff x="137" y="147"/>
          <a:chExt cx="522" cy="31"/>
        </a:xfrm>
      </xdr:grpSpPr>
      <xdr:sp macro="" textlink="">
        <xdr:nvSpPr>
          <xdr:cNvPr id="92" name="AutoShape 146">
            <a:extLst>
              <a:ext uri="{FF2B5EF4-FFF2-40B4-BE49-F238E27FC236}">
                <a16:creationId xmlns="" xmlns:a16="http://schemas.microsoft.com/office/drawing/2014/main" id="{33A55A3F-8773-4B4F-ACA9-6BAC63EBE9F6}"/>
              </a:ext>
            </a:extLst>
          </xdr:cNvPr>
          <xdr:cNvSpPr>
            <a:spLocks/>
          </xdr:cNvSpPr>
        </xdr:nvSpPr>
        <xdr:spPr bwMode="auto">
          <a:xfrm rot="-5400000">
            <a:off x="387" y="-94"/>
            <a:ext cx="22" cy="522"/>
          </a:xfrm>
          <a:prstGeom prst="rightBracket">
            <a:avLst>
              <a:gd name="adj" fmla="val 197727"/>
            </a:avLst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" name="Text Box 147">
            <a:extLst>
              <a:ext uri="{FF2B5EF4-FFF2-40B4-BE49-F238E27FC236}">
                <a16:creationId xmlns="" xmlns:a16="http://schemas.microsoft.com/office/drawing/2014/main" id="{BAA4277F-C33F-4170-9717-843DAE1358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2" y="147"/>
            <a:ext cx="57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10m00cm</a:t>
            </a:r>
          </a:p>
        </xdr:txBody>
      </xdr:sp>
    </xdr:grpSp>
    <xdr:clientData/>
  </xdr:twoCellAnchor>
  <xdr:twoCellAnchor>
    <xdr:from>
      <xdr:col>16</xdr:col>
      <xdr:colOff>66675</xdr:colOff>
      <xdr:row>6</xdr:row>
      <xdr:rowOff>76200</xdr:rowOff>
    </xdr:from>
    <xdr:to>
      <xdr:col>17</xdr:col>
      <xdr:colOff>104775</xdr:colOff>
      <xdr:row>8</xdr:row>
      <xdr:rowOff>28575</xdr:rowOff>
    </xdr:to>
    <xdr:grpSp>
      <xdr:nvGrpSpPr>
        <xdr:cNvPr id="94" name="Group 177">
          <a:extLst>
            <a:ext uri="{FF2B5EF4-FFF2-40B4-BE49-F238E27FC236}">
              <a16:creationId xmlns="" xmlns:a16="http://schemas.microsoft.com/office/drawing/2014/main" id="{9445475B-A249-4DEE-8672-C6CE0A5C51F1}"/>
            </a:ext>
          </a:extLst>
        </xdr:cNvPr>
        <xdr:cNvGrpSpPr>
          <a:grpSpLocks/>
        </xdr:cNvGrpSpPr>
      </xdr:nvGrpSpPr>
      <xdr:grpSpPr bwMode="auto">
        <a:xfrm>
          <a:off x="9058275" y="1914525"/>
          <a:ext cx="400050" cy="714375"/>
          <a:chOff x="657" y="179"/>
          <a:chExt cx="44" cy="75"/>
        </a:xfrm>
      </xdr:grpSpPr>
      <xdr:sp macro="" textlink="">
        <xdr:nvSpPr>
          <xdr:cNvPr id="95" name="AutoShape 151">
            <a:extLst>
              <a:ext uri="{FF2B5EF4-FFF2-40B4-BE49-F238E27FC236}">
                <a16:creationId xmlns="" xmlns:a16="http://schemas.microsoft.com/office/drawing/2014/main" id="{518D26B9-AD25-4360-BDE8-B543FB538899}"/>
              </a:ext>
            </a:extLst>
          </xdr:cNvPr>
          <xdr:cNvSpPr>
            <a:spLocks/>
          </xdr:cNvSpPr>
        </xdr:nvSpPr>
        <xdr:spPr bwMode="auto">
          <a:xfrm rot="10800000" flipH="1">
            <a:off x="661" y="179"/>
            <a:ext cx="9" cy="75"/>
          </a:xfrm>
          <a:prstGeom prst="rightBracket">
            <a:avLst>
              <a:gd name="adj" fmla="val 69444"/>
            </a:avLst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Text Box 152">
            <a:extLst>
              <a:ext uri="{FF2B5EF4-FFF2-40B4-BE49-F238E27FC236}">
                <a16:creationId xmlns="" xmlns:a16="http://schemas.microsoft.com/office/drawing/2014/main" id="{175E71E0-71B9-4229-9981-E3BAC8220D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7" y="204"/>
            <a:ext cx="44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180cm</a:t>
            </a:r>
          </a:p>
        </xdr:txBody>
      </xdr:sp>
    </xdr:grpSp>
    <xdr:clientData/>
  </xdr:twoCellAnchor>
  <xdr:twoCellAnchor>
    <xdr:from>
      <xdr:col>16</xdr:col>
      <xdr:colOff>95250</xdr:colOff>
      <xdr:row>8</xdr:row>
      <xdr:rowOff>66675</xdr:rowOff>
    </xdr:from>
    <xdr:to>
      <xdr:col>16</xdr:col>
      <xdr:colOff>190500</xdr:colOff>
      <xdr:row>9</xdr:row>
      <xdr:rowOff>133350</xdr:rowOff>
    </xdr:to>
    <xdr:sp macro="" textlink="">
      <xdr:nvSpPr>
        <xdr:cNvPr id="97" name="AutoShape 153">
          <a:extLst>
            <a:ext uri="{FF2B5EF4-FFF2-40B4-BE49-F238E27FC236}">
              <a16:creationId xmlns="" xmlns:a16="http://schemas.microsoft.com/office/drawing/2014/main" id="{B8DA7042-1D77-49D5-B3A7-637C7BDF81E0}"/>
            </a:ext>
          </a:extLst>
        </xdr:cNvPr>
        <xdr:cNvSpPr>
          <a:spLocks/>
        </xdr:cNvSpPr>
      </xdr:nvSpPr>
      <xdr:spPr bwMode="auto">
        <a:xfrm rot="10800000" flipH="1">
          <a:off x="9086850" y="2667000"/>
          <a:ext cx="95250" cy="333375"/>
        </a:xfrm>
        <a:prstGeom prst="rightBracket">
          <a:avLst>
            <a:gd name="adj" fmla="val 29167"/>
          </a:avLst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8</xdr:row>
      <xdr:rowOff>123825</xdr:rowOff>
    </xdr:from>
    <xdr:to>
      <xdr:col>17</xdr:col>
      <xdr:colOff>152400</xdr:colOff>
      <xdr:row>9</xdr:row>
      <xdr:rowOff>57150</xdr:rowOff>
    </xdr:to>
    <xdr:sp macro="" textlink="">
      <xdr:nvSpPr>
        <xdr:cNvPr id="98" name="Text Box 154">
          <a:extLst>
            <a:ext uri="{FF2B5EF4-FFF2-40B4-BE49-F238E27FC236}">
              <a16:creationId xmlns="" xmlns:a16="http://schemas.microsoft.com/office/drawing/2014/main" id="{24BA96C9-4F55-4C6D-B3EE-A5A4B4251FE1}"/>
            </a:ext>
          </a:extLst>
        </xdr:cNvPr>
        <xdr:cNvSpPr txBox="1">
          <a:spLocks noChangeArrowheads="1"/>
        </xdr:cNvSpPr>
      </xdr:nvSpPr>
      <xdr:spPr bwMode="auto">
        <a:xfrm>
          <a:off x="9134475" y="2724150"/>
          <a:ext cx="3714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120cm</a:t>
          </a:r>
        </a:p>
      </xdr:txBody>
    </xdr:sp>
    <xdr:clientData/>
  </xdr:twoCellAnchor>
  <xdr:twoCellAnchor>
    <xdr:from>
      <xdr:col>22</xdr:col>
      <xdr:colOff>371475</xdr:colOff>
      <xdr:row>17</xdr:row>
      <xdr:rowOff>114300</xdr:rowOff>
    </xdr:from>
    <xdr:to>
      <xdr:col>22</xdr:col>
      <xdr:colOff>485775</xdr:colOff>
      <xdr:row>18</xdr:row>
      <xdr:rowOff>9525</xdr:rowOff>
    </xdr:to>
    <xdr:grpSp>
      <xdr:nvGrpSpPr>
        <xdr:cNvPr id="99" name="Group 158">
          <a:extLst>
            <a:ext uri="{FF2B5EF4-FFF2-40B4-BE49-F238E27FC236}">
              <a16:creationId xmlns="" xmlns:a16="http://schemas.microsoft.com/office/drawing/2014/main" id="{E6FFFB9B-4216-4432-8CFC-C12081314400}"/>
            </a:ext>
          </a:extLst>
        </xdr:cNvPr>
        <xdr:cNvGrpSpPr>
          <a:grpSpLocks/>
        </xdr:cNvGrpSpPr>
      </xdr:nvGrpSpPr>
      <xdr:grpSpPr bwMode="auto">
        <a:xfrm>
          <a:off x="12544425" y="5114925"/>
          <a:ext cx="114300" cy="161925"/>
          <a:chOff x="198" y="457"/>
          <a:chExt cx="19" cy="36"/>
        </a:xfrm>
      </xdr:grpSpPr>
      <xdr:sp macro="" textlink="">
        <xdr:nvSpPr>
          <xdr:cNvPr id="100" name="Rectangle 155">
            <a:extLst>
              <a:ext uri="{FF2B5EF4-FFF2-40B4-BE49-F238E27FC236}">
                <a16:creationId xmlns="" xmlns:a16="http://schemas.microsoft.com/office/drawing/2014/main" id="{400FB3AF-F64B-4B47-B0EE-E42C22BD474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" name="Line 156">
            <a:extLst>
              <a:ext uri="{FF2B5EF4-FFF2-40B4-BE49-F238E27FC236}">
                <a16:creationId xmlns="" xmlns:a16="http://schemas.microsoft.com/office/drawing/2014/main" id="{07096E33-4B67-4D6A-8258-3DB7F93500F2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157">
            <a:extLst>
              <a:ext uri="{FF2B5EF4-FFF2-40B4-BE49-F238E27FC236}">
                <a16:creationId xmlns="" xmlns:a16="http://schemas.microsoft.com/office/drawing/2014/main" id="{50847691-D3C9-49E5-8820-0DC26E042018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542925</xdr:colOff>
      <xdr:row>18</xdr:row>
      <xdr:rowOff>257175</xdr:rowOff>
    </xdr:from>
    <xdr:to>
      <xdr:col>22</xdr:col>
      <xdr:colOff>47625</xdr:colOff>
      <xdr:row>19</xdr:row>
      <xdr:rowOff>152400</xdr:rowOff>
    </xdr:to>
    <xdr:grpSp>
      <xdr:nvGrpSpPr>
        <xdr:cNvPr id="103" name="Group 159">
          <a:extLst>
            <a:ext uri="{FF2B5EF4-FFF2-40B4-BE49-F238E27FC236}">
              <a16:creationId xmlns="" xmlns:a16="http://schemas.microsoft.com/office/drawing/2014/main" id="{DC181CBB-EAD1-49B0-91B1-6928E2FABBC8}"/>
            </a:ext>
          </a:extLst>
        </xdr:cNvPr>
        <xdr:cNvGrpSpPr>
          <a:grpSpLocks/>
        </xdr:cNvGrpSpPr>
      </xdr:nvGrpSpPr>
      <xdr:grpSpPr bwMode="auto">
        <a:xfrm>
          <a:off x="12106275" y="5524500"/>
          <a:ext cx="114300" cy="161925"/>
          <a:chOff x="198" y="457"/>
          <a:chExt cx="19" cy="36"/>
        </a:xfrm>
      </xdr:grpSpPr>
      <xdr:sp macro="" textlink="">
        <xdr:nvSpPr>
          <xdr:cNvPr id="104" name="Rectangle 160">
            <a:extLst>
              <a:ext uri="{FF2B5EF4-FFF2-40B4-BE49-F238E27FC236}">
                <a16:creationId xmlns="" xmlns:a16="http://schemas.microsoft.com/office/drawing/2014/main" id="{24CF5783-94F0-49B7-9868-99147AE804FB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5" name="Line 161">
            <a:extLst>
              <a:ext uri="{FF2B5EF4-FFF2-40B4-BE49-F238E27FC236}">
                <a16:creationId xmlns="" xmlns:a16="http://schemas.microsoft.com/office/drawing/2014/main" id="{445361BA-8E36-4433-ADD6-ADD808BC600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162">
            <a:extLst>
              <a:ext uri="{FF2B5EF4-FFF2-40B4-BE49-F238E27FC236}">
                <a16:creationId xmlns="" xmlns:a16="http://schemas.microsoft.com/office/drawing/2014/main" id="{A18F9F39-0109-465C-81E3-C68D4E8D2612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590550</xdr:colOff>
      <xdr:row>11</xdr:row>
      <xdr:rowOff>161925</xdr:rowOff>
    </xdr:from>
    <xdr:to>
      <xdr:col>24</xdr:col>
      <xdr:colOff>95250</xdr:colOff>
      <xdr:row>12</xdr:row>
      <xdr:rowOff>57150</xdr:rowOff>
    </xdr:to>
    <xdr:grpSp>
      <xdr:nvGrpSpPr>
        <xdr:cNvPr id="107" name="Group 163">
          <a:extLst>
            <a:ext uri="{FF2B5EF4-FFF2-40B4-BE49-F238E27FC236}">
              <a16:creationId xmlns="" xmlns:a16="http://schemas.microsoft.com/office/drawing/2014/main" id="{71EF3AFC-997E-44A5-9916-637AA8278CD9}"/>
            </a:ext>
          </a:extLst>
        </xdr:cNvPr>
        <xdr:cNvGrpSpPr>
          <a:grpSpLocks/>
        </xdr:cNvGrpSpPr>
      </xdr:nvGrpSpPr>
      <xdr:grpSpPr bwMode="auto">
        <a:xfrm>
          <a:off x="13373100" y="3562350"/>
          <a:ext cx="114300" cy="161925"/>
          <a:chOff x="198" y="457"/>
          <a:chExt cx="19" cy="36"/>
        </a:xfrm>
      </xdr:grpSpPr>
      <xdr:sp macro="" textlink="">
        <xdr:nvSpPr>
          <xdr:cNvPr id="108" name="Rectangle 164">
            <a:extLst>
              <a:ext uri="{FF2B5EF4-FFF2-40B4-BE49-F238E27FC236}">
                <a16:creationId xmlns="" xmlns:a16="http://schemas.microsoft.com/office/drawing/2014/main" id="{C11EB61F-CDAF-44BF-9AFE-48A72EB99D29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Line 165">
            <a:extLst>
              <a:ext uri="{FF2B5EF4-FFF2-40B4-BE49-F238E27FC236}">
                <a16:creationId xmlns="" xmlns:a16="http://schemas.microsoft.com/office/drawing/2014/main" id="{29C94243-405F-44C5-BF01-9324568EAAC1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166">
            <a:extLst>
              <a:ext uri="{FF2B5EF4-FFF2-40B4-BE49-F238E27FC236}">
                <a16:creationId xmlns="" xmlns:a16="http://schemas.microsoft.com/office/drawing/2014/main" id="{F7D61930-C70D-4CE4-986F-47BFCDDF9D21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495300</xdr:colOff>
      <xdr:row>17</xdr:row>
      <xdr:rowOff>200025</xdr:rowOff>
    </xdr:from>
    <xdr:to>
      <xdr:col>26</xdr:col>
      <xdr:colOff>0</xdr:colOff>
      <xdr:row>18</xdr:row>
      <xdr:rowOff>95250</xdr:rowOff>
    </xdr:to>
    <xdr:grpSp>
      <xdr:nvGrpSpPr>
        <xdr:cNvPr id="111" name="Group 167">
          <a:extLst>
            <a:ext uri="{FF2B5EF4-FFF2-40B4-BE49-F238E27FC236}">
              <a16:creationId xmlns="" xmlns:a16="http://schemas.microsoft.com/office/drawing/2014/main" id="{01C32D59-65BC-451C-ABF7-472E529B8565}"/>
            </a:ext>
          </a:extLst>
        </xdr:cNvPr>
        <xdr:cNvGrpSpPr>
          <a:grpSpLocks/>
        </xdr:cNvGrpSpPr>
      </xdr:nvGrpSpPr>
      <xdr:grpSpPr bwMode="auto">
        <a:xfrm>
          <a:off x="14497050" y="5200650"/>
          <a:ext cx="114300" cy="161925"/>
          <a:chOff x="198" y="457"/>
          <a:chExt cx="19" cy="36"/>
        </a:xfrm>
      </xdr:grpSpPr>
      <xdr:sp macro="" textlink="">
        <xdr:nvSpPr>
          <xdr:cNvPr id="112" name="Rectangle 168">
            <a:extLst>
              <a:ext uri="{FF2B5EF4-FFF2-40B4-BE49-F238E27FC236}">
                <a16:creationId xmlns="" xmlns:a16="http://schemas.microsoft.com/office/drawing/2014/main" id="{83CCC15C-DFC8-41D7-B54F-B6D41FC910B5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" name="Line 169">
            <a:extLst>
              <a:ext uri="{FF2B5EF4-FFF2-40B4-BE49-F238E27FC236}">
                <a16:creationId xmlns="" xmlns:a16="http://schemas.microsoft.com/office/drawing/2014/main" id="{97C09E09-ED40-46BF-A7E9-DA2328369C38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Line 170">
            <a:extLst>
              <a:ext uri="{FF2B5EF4-FFF2-40B4-BE49-F238E27FC236}">
                <a16:creationId xmlns="" xmlns:a16="http://schemas.microsoft.com/office/drawing/2014/main" id="{1ED406AA-78D6-499F-B799-71B7FCCE6A13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180975</xdr:colOff>
      <xdr:row>17</xdr:row>
      <xdr:rowOff>28575</xdr:rowOff>
    </xdr:from>
    <xdr:to>
      <xdr:col>25</xdr:col>
      <xdr:colOff>295275</xdr:colOff>
      <xdr:row>17</xdr:row>
      <xdr:rowOff>190500</xdr:rowOff>
    </xdr:to>
    <xdr:grpSp>
      <xdr:nvGrpSpPr>
        <xdr:cNvPr id="115" name="Group 171">
          <a:extLst>
            <a:ext uri="{FF2B5EF4-FFF2-40B4-BE49-F238E27FC236}">
              <a16:creationId xmlns="" xmlns:a16="http://schemas.microsoft.com/office/drawing/2014/main" id="{9FC7999F-E8C9-4945-B468-6BF559C47779}"/>
            </a:ext>
          </a:extLst>
        </xdr:cNvPr>
        <xdr:cNvGrpSpPr>
          <a:grpSpLocks/>
        </xdr:cNvGrpSpPr>
      </xdr:nvGrpSpPr>
      <xdr:grpSpPr bwMode="auto">
        <a:xfrm>
          <a:off x="14182725" y="5029200"/>
          <a:ext cx="114300" cy="161925"/>
          <a:chOff x="198" y="457"/>
          <a:chExt cx="19" cy="36"/>
        </a:xfrm>
      </xdr:grpSpPr>
      <xdr:sp macro="" textlink="">
        <xdr:nvSpPr>
          <xdr:cNvPr id="116" name="Rectangle 172">
            <a:extLst>
              <a:ext uri="{FF2B5EF4-FFF2-40B4-BE49-F238E27FC236}">
                <a16:creationId xmlns="" xmlns:a16="http://schemas.microsoft.com/office/drawing/2014/main" id="{DB431BFF-8998-4884-B970-792E151EC53B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" name="Line 173">
            <a:extLst>
              <a:ext uri="{FF2B5EF4-FFF2-40B4-BE49-F238E27FC236}">
                <a16:creationId xmlns="" xmlns:a16="http://schemas.microsoft.com/office/drawing/2014/main" id="{350A9FB5-ED48-4A47-B9F7-0C1A113E80A5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Line 174">
            <a:extLst>
              <a:ext uri="{FF2B5EF4-FFF2-40B4-BE49-F238E27FC236}">
                <a16:creationId xmlns="" xmlns:a16="http://schemas.microsoft.com/office/drawing/2014/main" id="{A53786D9-25B4-4DE8-BB1A-9B1026795F5C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285750</xdr:colOff>
      <xdr:row>19</xdr:row>
      <xdr:rowOff>200025</xdr:rowOff>
    </xdr:from>
    <xdr:to>
      <xdr:col>1</xdr:col>
      <xdr:colOff>790575</xdr:colOff>
      <xdr:row>20</xdr:row>
      <xdr:rowOff>133350</xdr:rowOff>
    </xdr:to>
    <xdr:sp macro="" textlink="">
      <xdr:nvSpPr>
        <xdr:cNvPr id="119" name="Text Box 176">
          <a:extLst>
            <a:ext uri="{FF2B5EF4-FFF2-40B4-BE49-F238E27FC236}">
              <a16:creationId xmlns="" xmlns:a16="http://schemas.microsoft.com/office/drawing/2014/main" id="{AD99BA41-C8E9-48F8-8A4A-9092E2B4D857}"/>
            </a:ext>
          </a:extLst>
        </xdr:cNvPr>
        <xdr:cNvSpPr txBox="1">
          <a:spLocks noChangeArrowheads="1"/>
        </xdr:cNvSpPr>
      </xdr:nvSpPr>
      <xdr:spPr bwMode="auto">
        <a:xfrm>
          <a:off x="1047750" y="5734050"/>
          <a:ext cx="5048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入場</a:t>
          </a:r>
        </a:p>
      </xdr:txBody>
    </xdr:sp>
    <xdr:clientData/>
  </xdr:twoCellAnchor>
  <xdr:twoCellAnchor>
    <xdr:from>
      <xdr:col>1</xdr:col>
      <xdr:colOff>238125</xdr:colOff>
      <xdr:row>20</xdr:row>
      <xdr:rowOff>200025</xdr:rowOff>
    </xdr:from>
    <xdr:to>
      <xdr:col>1</xdr:col>
      <xdr:colOff>619125</xdr:colOff>
      <xdr:row>20</xdr:row>
      <xdr:rowOff>200025</xdr:rowOff>
    </xdr:to>
    <xdr:sp macro="" textlink="">
      <xdr:nvSpPr>
        <xdr:cNvPr id="120" name="Line 179">
          <a:extLst>
            <a:ext uri="{FF2B5EF4-FFF2-40B4-BE49-F238E27FC236}">
              <a16:creationId xmlns="" xmlns:a16="http://schemas.microsoft.com/office/drawing/2014/main" id="{0D7E92EC-5BD4-4D68-8AA0-46BDE8B911A9}"/>
            </a:ext>
          </a:extLst>
        </xdr:cNvPr>
        <xdr:cNvSpPr>
          <a:spLocks noChangeShapeType="1"/>
        </xdr:cNvSpPr>
      </xdr:nvSpPr>
      <xdr:spPr bwMode="auto">
        <a:xfrm flipV="1">
          <a:off x="1000125" y="5972175"/>
          <a:ext cx="381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438150</xdr:colOff>
      <xdr:row>20</xdr:row>
      <xdr:rowOff>180975</xdr:rowOff>
    </xdr:from>
    <xdr:to>
      <xdr:col>19</xdr:col>
      <xdr:colOff>266700</xdr:colOff>
      <xdr:row>20</xdr:row>
      <xdr:rowOff>180975</xdr:rowOff>
    </xdr:to>
    <xdr:sp macro="" textlink="">
      <xdr:nvSpPr>
        <xdr:cNvPr id="121" name="Line 180">
          <a:extLst>
            <a:ext uri="{FF2B5EF4-FFF2-40B4-BE49-F238E27FC236}">
              <a16:creationId xmlns="" xmlns:a16="http://schemas.microsoft.com/office/drawing/2014/main" id="{BDFC717F-A284-4C7D-A6C9-8125839877BB}"/>
            </a:ext>
          </a:extLst>
        </xdr:cNvPr>
        <xdr:cNvSpPr>
          <a:spLocks noChangeShapeType="1"/>
        </xdr:cNvSpPr>
      </xdr:nvSpPr>
      <xdr:spPr bwMode="auto">
        <a:xfrm flipV="1">
          <a:off x="10287000" y="5953125"/>
          <a:ext cx="381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419101</xdr:colOff>
      <xdr:row>19</xdr:row>
      <xdr:rowOff>114300</xdr:rowOff>
    </xdr:from>
    <xdr:to>
      <xdr:col>19</xdr:col>
      <xdr:colOff>361951</xdr:colOff>
      <xdr:row>20</xdr:row>
      <xdr:rowOff>57149</xdr:rowOff>
    </xdr:to>
    <xdr:sp macro="" textlink="">
      <xdr:nvSpPr>
        <xdr:cNvPr id="122" name="Text Box 181">
          <a:extLst>
            <a:ext uri="{FF2B5EF4-FFF2-40B4-BE49-F238E27FC236}">
              <a16:creationId xmlns="" xmlns:a16="http://schemas.microsoft.com/office/drawing/2014/main" id="{E3053FB4-301B-417B-91DE-2442AA1621FD}"/>
            </a:ext>
          </a:extLst>
        </xdr:cNvPr>
        <xdr:cNvSpPr txBox="1">
          <a:spLocks noChangeArrowheads="1"/>
        </xdr:cNvSpPr>
      </xdr:nvSpPr>
      <xdr:spPr bwMode="auto">
        <a:xfrm>
          <a:off x="10267951" y="5648325"/>
          <a:ext cx="495300" cy="180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退場</a:t>
          </a:r>
        </a:p>
      </xdr:txBody>
    </xdr:sp>
    <xdr:clientData/>
  </xdr:twoCellAnchor>
  <xdr:twoCellAnchor>
    <xdr:from>
      <xdr:col>0</xdr:col>
      <xdr:colOff>609600</xdr:colOff>
      <xdr:row>16</xdr:row>
      <xdr:rowOff>114300</xdr:rowOff>
    </xdr:from>
    <xdr:to>
      <xdr:col>1</xdr:col>
      <xdr:colOff>304800</xdr:colOff>
      <xdr:row>17</xdr:row>
      <xdr:rowOff>47625</xdr:rowOff>
    </xdr:to>
    <xdr:sp macro="" textlink="">
      <xdr:nvSpPr>
        <xdr:cNvPr id="123" name="Text Box 182">
          <a:extLst>
            <a:ext uri="{FF2B5EF4-FFF2-40B4-BE49-F238E27FC236}">
              <a16:creationId xmlns="" xmlns:a16="http://schemas.microsoft.com/office/drawing/2014/main" id="{02994D53-11B0-46ED-AC8D-D44D9D68CC86}"/>
            </a:ext>
          </a:extLst>
        </xdr:cNvPr>
        <xdr:cNvSpPr txBox="1">
          <a:spLocks noChangeArrowheads="1"/>
        </xdr:cNvSpPr>
      </xdr:nvSpPr>
      <xdr:spPr bwMode="auto">
        <a:xfrm>
          <a:off x="609600" y="4848225"/>
          <a:ext cx="45720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下手側</a:t>
          </a:r>
        </a:p>
      </xdr:txBody>
    </xdr:sp>
    <xdr:clientData/>
  </xdr:twoCellAnchor>
  <xdr:twoCellAnchor>
    <xdr:from>
      <xdr:col>19</xdr:col>
      <xdr:colOff>266701</xdr:colOff>
      <xdr:row>16</xdr:row>
      <xdr:rowOff>19050</xdr:rowOff>
    </xdr:from>
    <xdr:to>
      <xdr:col>20</xdr:col>
      <xdr:colOff>228601</xdr:colOff>
      <xdr:row>16</xdr:row>
      <xdr:rowOff>219075</xdr:rowOff>
    </xdr:to>
    <xdr:sp macro="" textlink="">
      <xdr:nvSpPr>
        <xdr:cNvPr id="124" name="Text Box 183">
          <a:extLst>
            <a:ext uri="{FF2B5EF4-FFF2-40B4-BE49-F238E27FC236}">
              <a16:creationId xmlns="" xmlns:a16="http://schemas.microsoft.com/office/drawing/2014/main" id="{77A18600-2E6A-4115-A0C8-D9BCB0966760}"/>
            </a:ext>
          </a:extLst>
        </xdr:cNvPr>
        <xdr:cNvSpPr txBox="1">
          <a:spLocks noChangeArrowheads="1"/>
        </xdr:cNvSpPr>
      </xdr:nvSpPr>
      <xdr:spPr bwMode="auto">
        <a:xfrm>
          <a:off x="10668001" y="4752975"/>
          <a:ext cx="51435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上手側</a:t>
          </a:r>
        </a:p>
      </xdr:txBody>
    </xdr:sp>
    <xdr:clientData/>
  </xdr:twoCellAnchor>
  <xdr:twoCellAnchor>
    <xdr:from>
      <xdr:col>22</xdr:col>
      <xdr:colOff>352425</xdr:colOff>
      <xdr:row>8</xdr:row>
      <xdr:rowOff>219075</xdr:rowOff>
    </xdr:from>
    <xdr:to>
      <xdr:col>23</xdr:col>
      <xdr:colOff>66675</xdr:colOff>
      <xdr:row>10</xdr:row>
      <xdr:rowOff>57150</xdr:rowOff>
    </xdr:to>
    <xdr:grpSp>
      <xdr:nvGrpSpPr>
        <xdr:cNvPr id="125" name="Group 190">
          <a:extLst>
            <a:ext uri="{FF2B5EF4-FFF2-40B4-BE49-F238E27FC236}">
              <a16:creationId xmlns="" xmlns:a16="http://schemas.microsoft.com/office/drawing/2014/main" id="{E0199119-5060-4887-9C07-265616A5BA71}"/>
            </a:ext>
          </a:extLst>
        </xdr:cNvPr>
        <xdr:cNvGrpSpPr>
          <a:grpSpLocks/>
        </xdr:cNvGrpSpPr>
      </xdr:nvGrpSpPr>
      <xdr:grpSpPr bwMode="auto">
        <a:xfrm>
          <a:off x="12525375" y="2819400"/>
          <a:ext cx="323850" cy="371475"/>
          <a:chOff x="793" y="136"/>
          <a:chExt cx="34" cy="39"/>
        </a:xfrm>
      </xdr:grpSpPr>
      <xdr:grpSp>
        <xdr:nvGrpSpPr>
          <xdr:cNvPr id="126" name="Group 188">
            <a:extLst>
              <a:ext uri="{FF2B5EF4-FFF2-40B4-BE49-F238E27FC236}">
                <a16:creationId xmlns="" xmlns:a16="http://schemas.microsoft.com/office/drawing/2014/main" id="{E9A5000A-25E4-481C-948F-0BE607CFCC3A}"/>
              </a:ext>
            </a:extLst>
          </xdr:cNvPr>
          <xdr:cNvGrpSpPr>
            <a:grpSpLocks/>
          </xdr:cNvGrpSpPr>
        </xdr:nvGrpSpPr>
        <xdr:grpSpPr bwMode="auto">
          <a:xfrm>
            <a:off x="793" y="136"/>
            <a:ext cx="30" cy="23"/>
            <a:chOff x="799" y="161"/>
            <a:chExt cx="52" cy="39"/>
          </a:xfrm>
        </xdr:grpSpPr>
        <xdr:sp macro="" textlink="">
          <xdr:nvSpPr>
            <xdr:cNvPr id="128" name="AutoShape 185">
              <a:extLst>
                <a:ext uri="{FF2B5EF4-FFF2-40B4-BE49-F238E27FC236}">
                  <a16:creationId xmlns="" xmlns:a16="http://schemas.microsoft.com/office/drawing/2014/main" id="{D8F59921-61C7-47DA-B27E-FB99102546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168"/>
              <a:ext cx="32" cy="3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375 w 21600"/>
                <a:gd name="T25" fmla="*/ 2880 h 21600"/>
                <a:gd name="T26" fmla="*/ 18225 w 21600"/>
                <a:gd name="T27" fmla="*/ 1872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5400" y="10800"/>
                  </a:moveTo>
                  <a:cubicBezTo>
                    <a:pt x="5400" y="13782"/>
                    <a:pt x="7818" y="16200"/>
                    <a:pt x="10800" y="16200"/>
                  </a:cubicBezTo>
                  <a:cubicBezTo>
                    <a:pt x="13782" y="16200"/>
                    <a:pt x="16200" y="13782"/>
                    <a:pt x="16200" y="10800"/>
                  </a:cubicBezTo>
                  <a:cubicBezTo>
                    <a:pt x="16200" y="7818"/>
                    <a:pt x="13782" y="5400"/>
                    <a:pt x="10800" y="5400"/>
                  </a:cubicBezTo>
                  <a:cubicBezTo>
                    <a:pt x="7818" y="5400"/>
                    <a:pt x="5400" y="7818"/>
                    <a:pt x="5400" y="10800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9" name="AutoShape 186">
              <a:extLst>
                <a:ext uri="{FF2B5EF4-FFF2-40B4-BE49-F238E27FC236}">
                  <a16:creationId xmlns="" xmlns:a16="http://schemas.microsoft.com/office/drawing/2014/main" id="{FF2605AD-9C9F-47EC-A8E9-1B46555CC93A}"/>
                </a:ext>
              </a:extLst>
            </xdr:cNvPr>
            <xdr:cNvSpPr>
              <a:spLocks/>
            </xdr:cNvSpPr>
          </xdr:nvSpPr>
          <xdr:spPr bwMode="auto">
            <a:xfrm rot="-5400000">
              <a:off x="806" y="155"/>
              <a:ext cx="38" cy="52"/>
            </a:xfrm>
            <a:prstGeom prst="rightBracket">
              <a:avLst>
                <a:gd name="adj" fmla="val 11404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0" name="Line 187">
              <a:extLst>
                <a:ext uri="{FF2B5EF4-FFF2-40B4-BE49-F238E27FC236}">
                  <a16:creationId xmlns="" xmlns:a16="http://schemas.microsoft.com/office/drawing/2014/main" id="{B3BAEEE2-F4C4-4EBF-AABD-0D9A9C272A6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24" y="161"/>
              <a:ext cx="0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27" name="Text Box 189">
            <a:extLst>
              <a:ext uri="{FF2B5EF4-FFF2-40B4-BE49-F238E27FC236}">
                <a16:creationId xmlns="" xmlns:a16="http://schemas.microsoft.com/office/drawing/2014/main" id="{720FB880-0B26-438E-A88E-BADECF180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3" y="156"/>
            <a:ext cx="34" cy="1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Gong</a:t>
            </a:r>
          </a:p>
        </xdr:txBody>
      </xdr:sp>
    </xdr:grpSp>
    <xdr:clientData/>
  </xdr:twoCellAnchor>
  <xdr:twoCellAnchor>
    <xdr:from>
      <xdr:col>23</xdr:col>
      <xdr:colOff>390525</xdr:colOff>
      <xdr:row>8</xdr:row>
      <xdr:rowOff>247650</xdr:rowOff>
    </xdr:from>
    <xdr:to>
      <xdr:col>24</xdr:col>
      <xdr:colOff>180975</xdr:colOff>
      <xdr:row>10</xdr:row>
      <xdr:rowOff>66675</xdr:rowOff>
    </xdr:to>
    <xdr:grpSp>
      <xdr:nvGrpSpPr>
        <xdr:cNvPr id="131" name="Group 199">
          <a:extLst>
            <a:ext uri="{FF2B5EF4-FFF2-40B4-BE49-F238E27FC236}">
              <a16:creationId xmlns="" xmlns:a16="http://schemas.microsoft.com/office/drawing/2014/main" id="{C8CDC004-1FA6-40E7-87DD-FFCDD79E3182}"/>
            </a:ext>
          </a:extLst>
        </xdr:cNvPr>
        <xdr:cNvGrpSpPr>
          <a:grpSpLocks/>
        </xdr:cNvGrpSpPr>
      </xdr:nvGrpSpPr>
      <xdr:grpSpPr bwMode="auto">
        <a:xfrm>
          <a:off x="13173075" y="2847975"/>
          <a:ext cx="400050" cy="352425"/>
          <a:chOff x="794" y="150"/>
          <a:chExt cx="42" cy="37"/>
        </a:xfrm>
      </xdr:grpSpPr>
      <xdr:grpSp>
        <xdr:nvGrpSpPr>
          <xdr:cNvPr id="132" name="Group 197">
            <a:extLst>
              <a:ext uri="{FF2B5EF4-FFF2-40B4-BE49-F238E27FC236}">
                <a16:creationId xmlns="" xmlns:a16="http://schemas.microsoft.com/office/drawing/2014/main" id="{FAB76A69-597E-40A9-A94F-60BEE4F17ECD}"/>
              </a:ext>
            </a:extLst>
          </xdr:cNvPr>
          <xdr:cNvGrpSpPr>
            <a:grpSpLocks/>
          </xdr:cNvGrpSpPr>
        </xdr:nvGrpSpPr>
        <xdr:grpSpPr bwMode="auto">
          <a:xfrm>
            <a:off x="798" y="150"/>
            <a:ext cx="31" cy="37"/>
            <a:chOff x="702" y="428"/>
            <a:chExt cx="37" cy="49"/>
          </a:xfrm>
        </xdr:grpSpPr>
        <xdr:sp macro="" textlink="">
          <xdr:nvSpPr>
            <xdr:cNvPr id="134" name="Rectangle 196">
              <a:extLst>
                <a:ext uri="{FF2B5EF4-FFF2-40B4-BE49-F238E27FC236}">
                  <a16:creationId xmlns="" xmlns:a16="http://schemas.microsoft.com/office/drawing/2014/main" id="{F006D430-C397-4311-B219-38AFAED0F4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" y="444"/>
              <a:ext cx="37" cy="33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135" name="Group 195">
              <a:extLst>
                <a:ext uri="{FF2B5EF4-FFF2-40B4-BE49-F238E27FC236}">
                  <a16:creationId xmlns="" xmlns:a16="http://schemas.microsoft.com/office/drawing/2014/main" id="{80823047-D965-4572-ADD9-D05CFA37FFE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6" y="428"/>
              <a:ext cx="28" cy="45"/>
              <a:chOff x="695" y="452"/>
              <a:chExt cx="49" cy="49"/>
            </a:xfrm>
          </xdr:grpSpPr>
          <xdr:sp macro="" textlink="">
            <xdr:nvSpPr>
              <xdr:cNvPr id="136" name="AutoShape 191">
                <a:extLst>
                  <a:ext uri="{FF2B5EF4-FFF2-40B4-BE49-F238E27FC236}">
                    <a16:creationId xmlns="" xmlns:a16="http://schemas.microsoft.com/office/drawing/2014/main" id="{C7BC7ED8-ACD0-4503-951A-E2645B14EF6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5" y="452"/>
                <a:ext cx="49" cy="49"/>
              </a:xfrm>
              <a:prstGeom prst="flowChartPredefinedProcess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37" name="Line 192">
                <a:extLst>
                  <a:ext uri="{FF2B5EF4-FFF2-40B4-BE49-F238E27FC236}">
                    <a16:creationId xmlns="" xmlns:a16="http://schemas.microsoft.com/office/drawing/2014/main" id="{1D8101C4-29B1-4289-9741-8F701F65212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0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8" name="Line 193">
                <a:extLst>
                  <a:ext uri="{FF2B5EF4-FFF2-40B4-BE49-F238E27FC236}">
                    <a16:creationId xmlns="" xmlns:a16="http://schemas.microsoft.com/office/drawing/2014/main" id="{74A607F4-E07B-4F91-AA79-EAA2FF01C55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28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9" name="Line 194">
                <a:extLst>
                  <a:ext uri="{FF2B5EF4-FFF2-40B4-BE49-F238E27FC236}">
                    <a16:creationId xmlns="" xmlns:a16="http://schemas.microsoft.com/office/drawing/2014/main" id="{6E3B7E18-BA15-48DC-A0E1-F7589BDC6C7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133" name="Text Box 198">
            <a:extLst>
              <a:ext uri="{FF2B5EF4-FFF2-40B4-BE49-F238E27FC236}">
                <a16:creationId xmlns="" xmlns:a16="http://schemas.microsoft.com/office/drawing/2014/main" id="{C22CD296-262E-40E0-8018-851B416BDC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" y="162"/>
            <a:ext cx="4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Chime</a:t>
            </a:r>
          </a:p>
        </xdr:txBody>
      </xdr:sp>
    </xdr:grpSp>
    <xdr:clientData/>
  </xdr:twoCellAnchor>
  <xdr:twoCellAnchor>
    <xdr:from>
      <xdr:col>24</xdr:col>
      <xdr:colOff>323850</xdr:colOff>
      <xdr:row>12</xdr:row>
      <xdr:rowOff>209550</xdr:rowOff>
    </xdr:from>
    <xdr:to>
      <xdr:col>25</xdr:col>
      <xdr:colOff>38100</xdr:colOff>
      <xdr:row>13</xdr:row>
      <xdr:rowOff>95250</xdr:rowOff>
    </xdr:to>
    <xdr:sp macro="" textlink="">
      <xdr:nvSpPr>
        <xdr:cNvPr id="140" name="Text Box 200">
          <a:extLst>
            <a:ext uri="{FF2B5EF4-FFF2-40B4-BE49-F238E27FC236}">
              <a16:creationId xmlns="" xmlns:a16="http://schemas.microsoft.com/office/drawing/2014/main" id="{785FCE68-028D-4525-8258-A190619F958D}"/>
            </a:ext>
          </a:extLst>
        </xdr:cNvPr>
        <xdr:cNvSpPr txBox="1">
          <a:spLocks noChangeArrowheads="1"/>
        </xdr:cNvSpPr>
      </xdr:nvSpPr>
      <xdr:spPr bwMode="auto">
        <a:xfrm>
          <a:off x="13716000" y="3876675"/>
          <a:ext cx="323850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椅子</a:t>
          </a:r>
        </a:p>
      </xdr:txBody>
    </xdr:sp>
    <xdr:clientData/>
  </xdr:twoCellAnchor>
  <xdr:twoCellAnchor>
    <xdr:from>
      <xdr:col>24</xdr:col>
      <xdr:colOff>247650</xdr:colOff>
      <xdr:row>11</xdr:row>
      <xdr:rowOff>190500</xdr:rowOff>
    </xdr:from>
    <xdr:to>
      <xdr:col>25</xdr:col>
      <xdr:colOff>142875</xdr:colOff>
      <xdr:row>12</xdr:row>
      <xdr:rowOff>76200</xdr:rowOff>
    </xdr:to>
    <xdr:sp macro="" textlink="">
      <xdr:nvSpPr>
        <xdr:cNvPr id="141" name="Text Box 201">
          <a:extLst>
            <a:ext uri="{FF2B5EF4-FFF2-40B4-BE49-F238E27FC236}">
              <a16:creationId xmlns="" xmlns:a16="http://schemas.microsoft.com/office/drawing/2014/main" id="{62C346AE-E0CC-4356-A9E0-DC4D77C91895}"/>
            </a:ext>
          </a:extLst>
        </xdr:cNvPr>
        <xdr:cNvSpPr txBox="1">
          <a:spLocks noChangeArrowheads="1"/>
        </xdr:cNvSpPr>
      </xdr:nvSpPr>
      <xdr:spPr bwMode="auto">
        <a:xfrm>
          <a:off x="13639800" y="3590925"/>
          <a:ext cx="50482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譜面台</a:t>
          </a:r>
        </a:p>
      </xdr:txBody>
    </xdr:sp>
    <xdr:clientData/>
  </xdr:twoCellAnchor>
  <xdr:twoCellAnchor>
    <xdr:from>
      <xdr:col>25</xdr:col>
      <xdr:colOff>190500</xdr:colOff>
      <xdr:row>15</xdr:row>
      <xdr:rowOff>123825</xdr:rowOff>
    </xdr:from>
    <xdr:to>
      <xdr:col>25</xdr:col>
      <xdr:colOff>390525</xdr:colOff>
      <xdr:row>16</xdr:row>
      <xdr:rowOff>76200</xdr:rowOff>
    </xdr:to>
    <xdr:sp macro="" textlink="">
      <xdr:nvSpPr>
        <xdr:cNvPr id="142" name="Text Box 202">
          <a:extLst>
            <a:ext uri="{FF2B5EF4-FFF2-40B4-BE49-F238E27FC236}">
              <a16:creationId xmlns="" xmlns:a16="http://schemas.microsoft.com/office/drawing/2014/main" id="{D44332CE-C51E-4D47-AD53-F0623932BC58}"/>
            </a:ext>
          </a:extLst>
        </xdr:cNvPr>
        <xdr:cNvSpPr txBox="1">
          <a:spLocks noChangeArrowheads="1"/>
        </xdr:cNvSpPr>
      </xdr:nvSpPr>
      <xdr:spPr bwMode="auto">
        <a:xfrm>
          <a:off x="14192250" y="4591050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304800</xdr:colOff>
      <xdr:row>14</xdr:row>
      <xdr:rowOff>95250</xdr:rowOff>
    </xdr:from>
    <xdr:to>
      <xdr:col>24</xdr:col>
      <xdr:colOff>504825</xdr:colOff>
      <xdr:row>15</xdr:row>
      <xdr:rowOff>47625</xdr:rowOff>
    </xdr:to>
    <xdr:sp macro="" textlink="">
      <xdr:nvSpPr>
        <xdr:cNvPr id="143" name="Text Box 203">
          <a:extLst>
            <a:ext uri="{FF2B5EF4-FFF2-40B4-BE49-F238E27FC236}">
              <a16:creationId xmlns="" xmlns:a16="http://schemas.microsoft.com/office/drawing/2014/main" id="{43433083-6005-447A-BAC2-B49B14D65CE5}"/>
            </a:ext>
          </a:extLst>
        </xdr:cNvPr>
        <xdr:cNvSpPr txBox="1">
          <a:spLocks noChangeArrowheads="1"/>
        </xdr:cNvSpPr>
      </xdr:nvSpPr>
      <xdr:spPr bwMode="auto">
        <a:xfrm>
          <a:off x="13696950" y="4295775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47625</xdr:colOff>
      <xdr:row>25</xdr:row>
      <xdr:rowOff>9525</xdr:rowOff>
    </xdr:from>
    <xdr:to>
      <xdr:col>24</xdr:col>
      <xdr:colOff>247650</xdr:colOff>
      <xdr:row>27</xdr:row>
      <xdr:rowOff>57150</xdr:rowOff>
    </xdr:to>
    <xdr:sp macro="" textlink="">
      <xdr:nvSpPr>
        <xdr:cNvPr id="144" name="Text Box 204">
          <a:extLst>
            <a:ext uri="{FF2B5EF4-FFF2-40B4-BE49-F238E27FC236}">
              <a16:creationId xmlns="" xmlns:a16="http://schemas.microsoft.com/office/drawing/2014/main" id="{AF551CFE-BEAA-4890-A4E7-56DA1A4C8A4A}"/>
            </a:ext>
          </a:extLst>
        </xdr:cNvPr>
        <xdr:cNvSpPr txBox="1">
          <a:spLocks noChangeArrowheads="1"/>
        </xdr:cNvSpPr>
      </xdr:nvSpPr>
      <xdr:spPr bwMode="auto">
        <a:xfrm>
          <a:off x="13439775" y="7048500"/>
          <a:ext cx="200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504825</xdr:colOff>
      <xdr:row>16</xdr:row>
      <xdr:rowOff>219075</xdr:rowOff>
    </xdr:from>
    <xdr:to>
      <xdr:col>25</xdr:col>
      <xdr:colOff>9525</xdr:colOff>
      <xdr:row>17</xdr:row>
      <xdr:rowOff>114300</xdr:rowOff>
    </xdr:to>
    <xdr:grpSp>
      <xdr:nvGrpSpPr>
        <xdr:cNvPr id="145" name="Group 205">
          <a:extLst>
            <a:ext uri="{FF2B5EF4-FFF2-40B4-BE49-F238E27FC236}">
              <a16:creationId xmlns="" xmlns:a16="http://schemas.microsoft.com/office/drawing/2014/main" id="{2DBAB8C9-BBFB-4D44-9D6B-2F9D8426A2FB}"/>
            </a:ext>
          </a:extLst>
        </xdr:cNvPr>
        <xdr:cNvGrpSpPr>
          <a:grpSpLocks/>
        </xdr:cNvGrpSpPr>
      </xdr:nvGrpSpPr>
      <xdr:grpSpPr bwMode="auto">
        <a:xfrm>
          <a:off x="13896975" y="4953000"/>
          <a:ext cx="114300" cy="161925"/>
          <a:chOff x="198" y="457"/>
          <a:chExt cx="19" cy="36"/>
        </a:xfrm>
      </xdr:grpSpPr>
      <xdr:sp macro="" textlink="">
        <xdr:nvSpPr>
          <xdr:cNvPr id="146" name="Rectangle 206">
            <a:extLst>
              <a:ext uri="{FF2B5EF4-FFF2-40B4-BE49-F238E27FC236}">
                <a16:creationId xmlns="" xmlns:a16="http://schemas.microsoft.com/office/drawing/2014/main" id="{31173961-56B5-4449-ACD6-5E577A9EF8F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7" name="Line 207">
            <a:extLst>
              <a:ext uri="{FF2B5EF4-FFF2-40B4-BE49-F238E27FC236}">
                <a16:creationId xmlns="" xmlns:a16="http://schemas.microsoft.com/office/drawing/2014/main" id="{B08D0272-9BBB-4FBB-B0AF-B8E60C3D8DE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208">
            <a:extLst>
              <a:ext uri="{FF2B5EF4-FFF2-40B4-BE49-F238E27FC236}">
                <a16:creationId xmlns="" xmlns:a16="http://schemas.microsoft.com/office/drawing/2014/main" id="{8D9FFF15-7389-443C-AF87-4ACEAE40D207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285750</xdr:colOff>
      <xdr:row>19</xdr:row>
      <xdr:rowOff>200025</xdr:rowOff>
    </xdr:from>
    <xdr:to>
      <xdr:col>21</xdr:col>
      <xdr:colOff>400050</xdr:colOff>
      <xdr:row>20</xdr:row>
      <xdr:rowOff>95250</xdr:rowOff>
    </xdr:to>
    <xdr:grpSp>
      <xdr:nvGrpSpPr>
        <xdr:cNvPr id="149" name="Group 209">
          <a:extLst>
            <a:ext uri="{FF2B5EF4-FFF2-40B4-BE49-F238E27FC236}">
              <a16:creationId xmlns="" xmlns:a16="http://schemas.microsoft.com/office/drawing/2014/main" id="{F9E7705F-134A-4FA5-81B2-BA85C6AFFD1C}"/>
            </a:ext>
          </a:extLst>
        </xdr:cNvPr>
        <xdr:cNvGrpSpPr>
          <a:grpSpLocks/>
        </xdr:cNvGrpSpPr>
      </xdr:nvGrpSpPr>
      <xdr:grpSpPr bwMode="auto">
        <a:xfrm>
          <a:off x="11849100" y="5734050"/>
          <a:ext cx="114300" cy="133350"/>
          <a:chOff x="198" y="457"/>
          <a:chExt cx="19" cy="36"/>
        </a:xfrm>
      </xdr:grpSpPr>
      <xdr:sp macro="" textlink="">
        <xdr:nvSpPr>
          <xdr:cNvPr id="150" name="Rectangle 210">
            <a:extLst>
              <a:ext uri="{FF2B5EF4-FFF2-40B4-BE49-F238E27FC236}">
                <a16:creationId xmlns="" xmlns:a16="http://schemas.microsoft.com/office/drawing/2014/main" id="{66795AB2-680C-4F87-8C36-479C415C1AF2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1" name="Line 211">
            <a:extLst>
              <a:ext uri="{FF2B5EF4-FFF2-40B4-BE49-F238E27FC236}">
                <a16:creationId xmlns="" xmlns:a16="http://schemas.microsoft.com/office/drawing/2014/main" id="{9FA0C539-1701-4392-AA70-0C1BD7E043F6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" name="Line 212">
            <a:extLst>
              <a:ext uri="{FF2B5EF4-FFF2-40B4-BE49-F238E27FC236}">
                <a16:creationId xmlns="" xmlns:a16="http://schemas.microsoft.com/office/drawing/2014/main" id="{6773025F-3F13-407E-9488-BBCA592544A9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133350</xdr:colOff>
      <xdr:row>18</xdr:row>
      <xdr:rowOff>57150</xdr:rowOff>
    </xdr:from>
    <xdr:to>
      <xdr:col>22</xdr:col>
      <xdr:colOff>247650</xdr:colOff>
      <xdr:row>18</xdr:row>
      <xdr:rowOff>219075</xdr:rowOff>
    </xdr:to>
    <xdr:grpSp>
      <xdr:nvGrpSpPr>
        <xdr:cNvPr id="153" name="Group 217">
          <a:extLst>
            <a:ext uri="{FF2B5EF4-FFF2-40B4-BE49-F238E27FC236}">
              <a16:creationId xmlns="" xmlns:a16="http://schemas.microsoft.com/office/drawing/2014/main" id="{07362C14-A239-4E35-B3A4-21A6FCAD17C5}"/>
            </a:ext>
          </a:extLst>
        </xdr:cNvPr>
        <xdr:cNvGrpSpPr>
          <a:grpSpLocks/>
        </xdr:cNvGrpSpPr>
      </xdr:nvGrpSpPr>
      <xdr:grpSpPr bwMode="auto">
        <a:xfrm>
          <a:off x="12306300" y="5324475"/>
          <a:ext cx="114300" cy="161925"/>
          <a:chOff x="198" y="457"/>
          <a:chExt cx="19" cy="36"/>
        </a:xfrm>
      </xdr:grpSpPr>
      <xdr:sp macro="" textlink="">
        <xdr:nvSpPr>
          <xdr:cNvPr id="154" name="Rectangle 218">
            <a:extLst>
              <a:ext uri="{FF2B5EF4-FFF2-40B4-BE49-F238E27FC236}">
                <a16:creationId xmlns="" xmlns:a16="http://schemas.microsoft.com/office/drawing/2014/main" id="{1C330BF3-E596-44FF-B10F-1C3975838A12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5" name="Line 219">
            <a:extLst>
              <a:ext uri="{FF2B5EF4-FFF2-40B4-BE49-F238E27FC236}">
                <a16:creationId xmlns="" xmlns:a16="http://schemas.microsoft.com/office/drawing/2014/main" id="{194CE91B-7627-49DB-B6B9-22286A46732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Line 220">
            <a:extLst>
              <a:ext uri="{FF2B5EF4-FFF2-40B4-BE49-F238E27FC236}">
                <a16:creationId xmlns="" xmlns:a16="http://schemas.microsoft.com/office/drawing/2014/main" id="{010B006B-ABE2-4EC5-B428-92F62921C89A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228600</xdr:colOff>
      <xdr:row>16</xdr:row>
      <xdr:rowOff>152400</xdr:rowOff>
    </xdr:from>
    <xdr:to>
      <xdr:col>24</xdr:col>
      <xdr:colOff>342900</xdr:colOff>
      <xdr:row>17</xdr:row>
      <xdr:rowOff>47625</xdr:rowOff>
    </xdr:to>
    <xdr:grpSp>
      <xdr:nvGrpSpPr>
        <xdr:cNvPr id="157" name="Group 225">
          <a:extLst>
            <a:ext uri="{FF2B5EF4-FFF2-40B4-BE49-F238E27FC236}">
              <a16:creationId xmlns="" xmlns:a16="http://schemas.microsoft.com/office/drawing/2014/main" id="{CD95DF8C-0172-48D5-8E1F-2842AB2161F6}"/>
            </a:ext>
          </a:extLst>
        </xdr:cNvPr>
        <xdr:cNvGrpSpPr>
          <a:grpSpLocks/>
        </xdr:cNvGrpSpPr>
      </xdr:nvGrpSpPr>
      <xdr:grpSpPr bwMode="auto">
        <a:xfrm>
          <a:off x="13620750" y="4886325"/>
          <a:ext cx="114300" cy="161925"/>
          <a:chOff x="198" y="457"/>
          <a:chExt cx="19" cy="36"/>
        </a:xfrm>
      </xdr:grpSpPr>
      <xdr:sp macro="" textlink="">
        <xdr:nvSpPr>
          <xdr:cNvPr id="158" name="Rectangle 226">
            <a:extLst>
              <a:ext uri="{FF2B5EF4-FFF2-40B4-BE49-F238E27FC236}">
                <a16:creationId xmlns="" xmlns:a16="http://schemas.microsoft.com/office/drawing/2014/main" id="{2861E0C8-53EA-466B-866F-0D1353E4C935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9" name="Line 227">
            <a:extLst>
              <a:ext uri="{FF2B5EF4-FFF2-40B4-BE49-F238E27FC236}">
                <a16:creationId xmlns="" xmlns:a16="http://schemas.microsoft.com/office/drawing/2014/main" id="{688A8A41-3C53-4E4A-AD13-06C9B6FB560B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228">
            <a:extLst>
              <a:ext uri="{FF2B5EF4-FFF2-40B4-BE49-F238E27FC236}">
                <a16:creationId xmlns="" xmlns:a16="http://schemas.microsoft.com/office/drawing/2014/main" id="{1EB82D1F-068E-4FAD-8BD0-6C0E6CF53B28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238125</xdr:colOff>
      <xdr:row>16</xdr:row>
      <xdr:rowOff>257175</xdr:rowOff>
    </xdr:from>
    <xdr:to>
      <xdr:col>23</xdr:col>
      <xdr:colOff>352425</xdr:colOff>
      <xdr:row>17</xdr:row>
      <xdr:rowOff>152400</xdr:rowOff>
    </xdr:to>
    <xdr:grpSp>
      <xdr:nvGrpSpPr>
        <xdr:cNvPr id="161" name="Group 241">
          <a:extLst>
            <a:ext uri="{FF2B5EF4-FFF2-40B4-BE49-F238E27FC236}">
              <a16:creationId xmlns="" xmlns:a16="http://schemas.microsoft.com/office/drawing/2014/main" id="{EC7489A2-AA8E-43F3-A118-21ECD4BA6CBE}"/>
            </a:ext>
          </a:extLst>
        </xdr:cNvPr>
        <xdr:cNvGrpSpPr>
          <a:grpSpLocks/>
        </xdr:cNvGrpSpPr>
      </xdr:nvGrpSpPr>
      <xdr:grpSpPr bwMode="auto">
        <a:xfrm>
          <a:off x="13020675" y="4991100"/>
          <a:ext cx="114300" cy="161925"/>
          <a:chOff x="198" y="457"/>
          <a:chExt cx="19" cy="36"/>
        </a:xfrm>
      </xdr:grpSpPr>
      <xdr:sp macro="" textlink="">
        <xdr:nvSpPr>
          <xdr:cNvPr id="162" name="Rectangle 242">
            <a:extLst>
              <a:ext uri="{FF2B5EF4-FFF2-40B4-BE49-F238E27FC236}">
                <a16:creationId xmlns="" xmlns:a16="http://schemas.microsoft.com/office/drawing/2014/main" id="{9FF06A42-CF86-44A0-9D02-B3138ACB2DD2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3" name="Line 243">
            <a:extLst>
              <a:ext uri="{FF2B5EF4-FFF2-40B4-BE49-F238E27FC236}">
                <a16:creationId xmlns="" xmlns:a16="http://schemas.microsoft.com/office/drawing/2014/main" id="{AD045A2C-ED4F-41C1-90AB-567E15FB088C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Line 244">
            <a:extLst>
              <a:ext uri="{FF2B5EF4-FFF2-40B4-BE49-F238E27FC236}">
                <a16:creationId xmlns="" xmlns:a16="http://schemas.microsoft.com/office/drawing/2014/main" id="{AD06A2D5-A3D0-47C0-9583-C10C334C6709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76200</xdr:colOff>
      <xdr:row>18</xdr:row>
      <xdr:rowOff>133350</xdr:rowOff>
    </xdr:from>
    <xdr:to>
      <xdr:col>26</xdr:col>
      <xdr:colOff>190500</xdr:colOff>
      <xdr:row>19</xdr:row>
      <xdr:rowOff>28575</xdr:rowOff>
    </xdr:to>
    <xdr:grpSp>
      <xdr:nvGrpSpPr>
        <xdr:cNvPr id="165" name="Group 249">
          <a:extLst>
            <a:ext uri="{FF2B5EF4-FFF2-40B4-BE49-F238E27FC236}">
              <a16:creationId xmlns="" xmlns:a16="http://schemas.microsoft.com/office/drawing/2014/main" id="{076DBD88-B0CE-476F-B218-A82463106B06}"/>
            </a:ext>
          </a:extLst>
        </xdr:cNvPr>
        <xdr:cNvGrpSpPr>
          <a:grpSpLocks/>
        </xdr:cNvGrpSpPr>
      </xdr:nvGrpSpPr>
      <xdr:grpSpPr bwMode="auto">
        <a:xfrm>
          <a:off x="14687550" y="5400675"/>
          <a:ext cx="114300" cy="161925"/>
          <a:chOff x="198" y="457"/>
          <a:chExt cx="19" cy="36"/>
        </a:xfrm>
      </xdr:grpSpPr>
      <xdr:sp macro="" textlink="">
        <xdr:nvSpPr>
          <xdr:cNvPr id="166" name="Rectangle 250">
            <a:extLst>
              <a:ext uri="{FF2B5EF4-FFF2-40B4-BE49-F238E27FC236}">
                <a16:creationId xmlns="" xmlns:a16="http://schemas.microsoft.com/office/drawing/2014/main" id="{E2F52EE3-0E5F-4AC8-B01A-85CAFD5492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7" name="Line 251">
            <a:extLst>
              <a:ext uri="{FF2B5EF4-FFF2-40B4-BE49-F238E27FC236}">
                <a16:creationId xmlns="" xmlns:a16="http://schemas.microsoft.com/office/drawing/2014/main" id="{18432D84-2DED-41C6-9DAD-B992A0B2E7BD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Line 252">
            <a:extLst>
              <a:ext uri="{FF2B5EF4-FFF2-40B4-BE49-F238E27FC236}">
                <a16:creationId xmlns="" xmlns:a16="http://schemas.microsoft.com/office/drawing/2014/main" id="{904ACC67-D013-46CC-ABC3-814D9DC655EB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295275</xdr:colOff>
      <xdr:row>19</xdr:row>
      <xdr:rowOff>85725</xdr:rowOff>
    </xdr:from>
    <xdr:to>
      <xdr:col>26</xdr:col>
      <xdr:colOff>409575</xdr:colOff>
      <xdr:row>20</xdr:row>
      <xdr:rowOff>0</xdr:rowOff>
    </xdr:to>
    <xdr:grpSp>
      <xdr:nvGrpSpPr>
        <xdr:cNvPr id="169" name="Group 257">
          <a:extLst>
            <a:ext uri="{FF2B5EF4-FFF2-40B4-BE49-F238E27FC236}">
              <a16:creationId xmlns="" xmlns:a16="http://schemas.microsoft.com/office/drawing/2014/main" id="{44E53166-BDFF-485B-B53F-582FABDC9B1F}"/>
            </a:ext>
          </a:extLst>
        </xdr:cNvPr>
        <xdr:cNvGrpSpPr>
          <a:grpSpLocks/>
        </xdr:cNvGrpSpPr>
      </xdr:nvGrpSpPr>
      <xdr:grpSpPr bwMode="auto">
        <a:xfrm>
          <a:off x="14906625" y="5619750"/>
          <a:ext cx="114300" cy="152400"/>
          <a:chOff x="198" y="457"/>
          <a:chExt cx="19" cy="36"/>
        </a:xfrm>
      </xdr:grpSpPr>
      <xdr:sp macro="" textlink="">
        <xdr:nvSpPr>
          <xdr:cNvPr id="170" name="Rectangle 258">
            <a:extLst>
              <a:ext uri="{FF2B5EF4-FFF2-40B4-BE49-F238E27FC236}">
                <a16:creationId xmlns="" xmlns:a16="http://schemas.microsoft.com/office/drawing/2014/main" id="{83AB65F1-A228-4D31-8783-E7C925EC2B6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1" name="Line 259">
            <a:extLst>
              <a:ext uri="{FF2B5EF4-FFF2-40B4-BE49-F238E27FC236}">
                <a16:creationId xmlns="" xmlns:a16="http://schemas.microsoft.com/office/drawing/2014/main" id="{98402C66-581C-4FA2-95D9-2447DD4DB71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260">
            <a:extLst>
              <a:ext uri="{FF2B5EF4-FFF2-40B4-BE49-F238E27FC236}">
                <a16:creationId xmlns="" xmlns:a16="http://schemas.microsoft.com/office/drawing/2014/main" id="{21865D59-8963-4872-8DF4-3DB447CB0E07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285750</xdr:colOff>
      <xdr:row>13</xdr:row>
      <xdr:rowOff>209549</xdr:rowOff>
    </xdr:from>
    <xdr:to>
      <xdr:col>25</xdr:col>
      <xdr:colOff>323850</xdr:colOff>
      <xdr:row>14</xdr:row>
      <xdr:rowOff>123824</xdr:rowOff>
    </xdr:to>
    <xdr:sp macro="" textlink="">
      <xdr:nvSpPr>
        <xdr:cNvPr id="173" name="Text Box 358">
          <a:extLst>
            <a:ext uri="{FF2B5EF4-FFF2-40B4-BE49-F238E27FC236}">
              <a16:creationId xmlns="" xmlns:a16="http://schemas.microsoft.com/office/drawing/2014/main" id="{32A9B808-DF53-4A9D-B1DD-D783BF4F745A}"/>
            </a:ext>
          </a:extLst>
        </xdr:cNvPr>
        <xdr:cNvSpPr txBox="1">
          <a:spLocks noChangeArrowheads="1"/>
        </xdr:cNvSpPr>
      </xdr:nvSpPr>
      <xdr:spPr bwMode="auto">
        <a:xfrm>
          <a:off x="13677900" y="4143374"/>
          <a:ext cx="647700" cy="180975"/>
        </a:xfrm>
        <a:prstGeom prst="rect">
          <a:avLst/>
        </a:prstGeom>
        <a:solidFill>
          <a:srgbClr val="FFFFFF">
            <a:alpha val="62000"/>
          </a:srgbClr>
        </a:solidFill>
        <a:ln w="317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ピアノ椅子</a:t>
          </a:r>
        </a:p>
      </xdr:txBody>
    </xdr:sp>
    <xdr:clientData/>
  </xdr:twoCellAnchor>
  <xdr:twoCellAnchor editAs="oneCell">
    <xdr:from>
      <xdr:col>1</xdr:col>
      <xdr:colOff>714375</xdr:colOff>
      <xdr:row>17</xdr:row>
      <xdr:rowOff>247650</xdr:rowOff>
    </xdr:from>
    <xdr:to>
      <xdr:col>2</xdr:col>
      <xdr:colOff>133350</xdr:colOff>
      <xdr:row>20</xdr:row>
      <xdr:rowOff>57150</xdr:rowOff>
    </xdr:to>
    <xdr:pic>
      <xdr:nvPicPr>
        <xdr:cNvPr id="174" name="Picture 566" descr="ha">
          <a:extLst>
            <a:ext uri="{FF2B5EF4-FFF2-40B4-BE49-F238E27FC236}">
              <a16:creationId xmlns="" xmlns:a16="http://schemas.microsoft.com/office/drawing/2014/main" id="{C732061C-6EAF-40C9-B5E0-522250EA2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248275"/>
          <a:ext cx="3524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21</xdr:col>
      <xdr:colOff>152400</xdr:colOff>
      <xdr:row>5</xdr:row>
      <xdr:rowOff>285750</xdr:rowOff>
    </xdr:from>
    <xdr:to>
      <xdr:col>21</xdr:col>
      <xdr:colOff>409575</xdr:colOff>
      <xdr:row>6</xdr:row>
      <xdr:rowOff>207645</xdr:rowOff>
    </xdr:to>
    <xdr:grpSp>
      <xdr:nvGrpSpPr>
        <xdr:cNvPr id="175" name="Group 353">
          <a:extLst>
            <a:ext uri="{FF2B5EF4-FFF2-40B4-BE49-F238E27FC236}">
              <a16:creationId xmlns="" xmlns:a16="http://schemas.microsoft.com/office/drawing/2014/main" id="{3F3E6427-8CB5-4D08-86DE-1B512F26DCC0}"/>
            </a:ext>
          </a:extLst>
        </xdr:cNvPr>
        <xdr:cNvGrpSpPr>
          <a:grpSpLocks/>
        </xdr:cNvGrpSpPr>
      </xdr:nvGrpSpPr>
      <xdr:grpSpPr bwMode="auto">
        <a:xfrm>
          <a:off x="11715750" y="1676400"/>
          <a:ext cx="257175" cy="369570"/>
          <a:chOff x="1039" y="684"/>
          <a:chExt cx="28" cy="37"/>
        </a:xfrm>
      </xdr:grpSpPr>
      <xdr:grpSp>
        <xdr:nvGrpSpPr>
          <xdr:cNvPr id="176" name="Group 354">
            <a:extLst>
              <a:ext uri="{FF2B5EF4-FFF2-40B4-BE49-F238E27FC236}">
                <a16:creationId xmlns="" xmlns:a16="http://schemas.microsoft.com/office/drawing/2014/main" id="{5BEF3A60-9C27-4776-ACD3-707E1718DC00}"/>
              </a:ext>
            </a:extLst>
          </xdr:cNvPr>
          <xdr:cNvGrpSpPr>
            <a:grpSpLocks/>
          </xdr:cNvGrpSpPr>
        </xdr:nvGrpSpPr>
        <xdr:grpSpPr bwMode="auto">
          <a:xfrm>
            <a:off x="1044" y="710"/>
            <a:ext cx="21" cy="11"/>
            <a:chOff x="1044" y="712"/>
            <a:chExt cx="21" cy="11"/>
          </a:xfrm>
        </xdr:grpSpPr>
        <xdr:sp macro="" textlink="">
          <xdr:nvSpPr>
            <xdr:cNvPr id="179" name="Line 355">
              <a:extLst>
                <a:ext uri="{FF2B5EF4-FFF2-40B4-BE49-F238E27FC236}">
                  <a16:creationId xmlns="" xmlns:a16="http://schemas.microsoft.com/office/drawing/2014/main" id="{D1010C2D-CC69-4B6A-9606-E47DCF71325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6" y="712"/>
              <a:ext cx="16" cy="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" name="Line 356">
              <a:extLst>
                <a:ext uri="{FF2B5EF4-FFF2-40B4-BE49-F238E27FC236}">
                  <a16:creationId xmlns="" xmlns:a16="http://schemas.microsoft.com/office/drawing/2014/main" id="{291A00F0-3F8C-410A-BF86-D9872BF97267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47" y="712"/>
              <a:ext cx="16" cy="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" name="Line 357">
              <a:extLst>
                <a:ext uri="{FF2B5EF4-FFF2-40B4-BE49-F238E27FC236}">
                  <a16:creationId xmlns="" xmlns:a16="http://schemas.microsoft.com/office/drawing/2014/main" id="{9171C91A-B0C6-48F2-A9C0-3F58F07B5E6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4" y="723"/>
              <a:ext cx="2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77" name="AutoShape 358">
            <a:extLst>
              <a:ext uri="{FF2B5EF4-FFF2-40B4-BE49-F238E27FC236}">
                <a16:creationId xmlns="" xmlns:a16="http://schemas.microsoft.com/office/drawing/2014/main" id="{7EB03B4F-BEA7-48A8-9268-BE0F5754E96A}"/>
              </a:ext>
            </a:extLst>
          </xdr:cNvPr>
          <xdr:cNvSpPr>
            <a:spLocks noChangeArrowheads="1"/>
          </xdr:cNvSpPr>
        </xdr:nvSpPr>
        <xdr:spPr bwMode="auto">
          <a:xfrm flipH="1">
            <a:off x="1039" y="684"/>
            <a:ext cx="28" cy="26"/>
          </a:xfrm>
          <a:prstGeom prst="flowChartMagneticDrum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78" name="WordArt 359">
            <a:extLst>
              <a:ext uri="{FF2B5EF4-FFF2-40B4-BE49-F238E27FC236}">
                <a16:creationId xmlns="" xmlns:a16="http://schemas.microsoft.com/office/drawing/2014/main" id="{7CFE9FBD-9567-4EBD-8AAA-6E6D54226F2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52" y="695"/>
            <a:ext cx="3" cy="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B.D.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>
    <xdr:from>
      <xdr:col>23</xdr:col>
      <xdr:colOff>142875</xdr:colOff>
      <xdr:row>5</xdr:row>
      <xdr:rowOff>219076</xdr:rowOff>
    </xdr:from>
    <xdr:to>
      <xdr:col>23</xdr:col>
      <xdr:colOff>514350</xdr:colOff>
      <xdr:row>6</xdr:row>
      <xdr:rowOff>19051</xdr:rowOff>
    </xdr:to>
    <xdr:grpSp>
      <xdr:nvGrpSpPr>
        <xdr:cNvPr id="182" name="グループ化 593">
          <a:extLst>
            <a:ext uri="{FF2B5EF4-FFF2-40B4-BE49-F238E27FC236}">
              <a16:creationId xmlns="" xmlns:a16="http://schemas.microsoft.com/office/drawing/2014/main" id="{C75DAD54-9E0E-4C42-9C61-197F2C7F7751}"/>
            </a:ext>
          </a:extLst>
        </xdr:cNvPr>
        <xdr:cNvGrpSpPr>
          <a:grpSpLocks/>
        </xdr:cNvGrpSpPr>
      </xdr:nvGrpSpPr>
      <xdr:grpSpPr bwMode="auto">
        <a:xfrm>
          <a:off x="12925425" y="1609726"/>
          <a:ext cx="371475" cy="247650"/>
          <a:chOff x="9715489" y="5955506"/>
          <a:chExt cx="407205" cy="221470"/>
        </a:xfrm>
      </xdr:grpSpPr>
      <xdr:grpSp>
        <xdr:nvGrpSpPr>
          <xdr:cNvPr id="183" name="グループ化 594">
            <a:extLst>
              <a:ext uri="{FF2B5EF4-FFF2-40B4-BE49-F238E27FC236}">
                <a16:creationId xmlns="" xmlns:a16="http://schemas.microsoft.com/office/drawing/2014/main" id="{4D6AFAB6-46C3-4418-8F7F-1D0E08F52983}"/>
              </a:ext>
            </a:extLst>
          </xdr:cNvPr>
          <xdr:cNvGrpSpPr>
            <a:grpSpLocks/>
          </xdr:cNvGrpSpPr>
        </xdr:nvGrpSpPr>
        <xdr:grpSpPr bwMode="auto">
          <a:xfrm>
            <a:off x="9715489" y="6012657"/>
            <a:ext cx="107155" cy="164319"/>
            <a:chOff x="9601201" y="6000752"/>
            <a:chExt cx="107155" cy="164319"/>
          </a:xfrm>
        </xdr:grpSpPr>
        <xdr:sp macro="" textlink="">
          <xdr:nvSpPr>
            <xdr:cNvPr id="190" name="円柱 189">
              <a:extLst>
                <a:ext uri="{FF2B5EF4-FFF2-40B4-BE49-F238E27FC236}">
                  <a16:creationId xmlns="" xmlns:a16="http://schemas.microsoft.com/office/drawing/2014/main" id="{AAFC0FDD-71D1-42CE-84C2-DD4A0AF7A5C2}"/>
                </a:ext>
              </a:extLst>
            </xdr:cNvPr>
            <xdr:cNvSpPr/>
          </xdr:nvSpPr>
          <xdr:spPr>
            <a:xfrm>
              <a:off x="9611642" y="5998968"/>
              <a:ext cx="93970" cy="126554"/>
            </a:xfrm>
            <a:prstGeom prst="can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cxnSp macro="">
          <xdr:nvCxnSpPr>
            <xdr:cNvPr id="191" name="直線コネクタ 190">
              <a:extLst>
                <a:ext uri="{FF2B5EF4-FFF2-40B4-BE49-F238E27FC236}">
                  <a16:creationId xmlns="" xmlns:a16="http://schemas.microsoft.com/office/drawing/2014/main" id="{591AC707-58D1-4674-97F8-B81189E44EB2}"/>
                </a:ext>
              </a:extLst>
            </xdr:cNvPr>
            <xdr:cNvCxnSpPr/>
          </xdr:nvCxnSpPr>
          <xdr:spPr>
            <a:xfrm>
              <a:off x="9601201" y="6062246"/>
              <a:ext cx="0" cy="79097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直線コネクタ 191">
              <a:extLst>
                <a:ext uri="{FF2B5EF4-FFF2-40B4-BE49-F238E27FC236}">
                  <a16:creationId xmlns="" xmlns:a16="http://schemas.microsoft.com/office/drawing/2014/main" id="{851E3660-A6F5-45C1-AFCF-93231A6F2CAD}"/>
                </a:ext>
              </a:extLst>
            </xdr:cNvPr>
            <xdr:cNvCxnSpPr/>
          </xdr:nvCxnSpPr>
          <xdr:spPr>
            <a:xfrm>
              <a:off x="9663848" y="6070155"/>
              <a:ext cx="0" cy="94916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4" name="グループ化 595">
            <a:extLst>
              <a:ext uri="{FF2B5EF4-FFF2-40B4-BE49-F238E27FC236}">
                <a16:creationId xmlns="" xmlns:a16="http://schemas.microsoft.com/office/drawing/2014/main" id="{0E0C6F51-F945-4656-A5AB-4D33BD0C5F37}"/>
              </a:ext>
            </a:extLst>
          </xdr:cNvPr>
          <xdr:cNvGrpSpPr>
            <a:grpSpLocks/>
          </xdr:cNvGrpSpPr>
        </xdr:nvGrpSpPr>
        <xdr:grpSpPr bwMode="auto">
          <a:xfrm>
            <a:off x="9998869" y="5955506"/>
            <a:ext cx="123825" cy="219075"/>
            <a:chOff x="10020300" y="5814537"/>
            <a:chExt cx="123825" cy="188594"/>
          </a:xfrm>
        </xdr:grpSpPr>
        <xdr:cxnSp macro="">
          <xdr:nvCxnSpPr>
            <xdr:cNvPr id="187" name="直線コネクタ 186">
              <a:extLst>
                <a:ext uri="{FF2B5EF4-FFF2-40B4-BE49-F238E27FC236}">
                  <a16:creationId xmlns="" xmlns:a16="http://schemas.microsoft.com/office/drawing/2014/main" id="{082F7753-F4F1-4279-B1B1-78A4D80DEC0F}"/>
                </a:ext>
              </a:extLst>
            </xdr:cNvPr>
            <xdr:cNvCxnSpPr/>
          </xdr:nvCxnSpPr>
          <xdr:spPr>
            <a:xfrm>
              <a:off x="10081478" y="5869010"/>
              <a:ext cx="0" cy="129373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8" name="フローチャート : 判断 599">
              <a:extLst>
                <a:ext uri="{FF2B5EF4-FFF2-40B4-BE49-F238E27FC236}">
                  <a16:creationId xmlns="" xmlns:a16="http://schemas.microsoft.com/office/drawing/2014/main" id="{D2459CAC-C60D-40EF-93FC-66A189A42DAC}"/>
                </a:ext>
              </a:extLst>
            </xdr:cNvPr>
            <xdr:cNvSpPr/>
          </xdr:nvSpPr>
          <xdr:spPr>
            <a:xfrm>
              <a:off x="10018831" y="5814537"/>
              <a:ext cx="125294" cy="40855"/>
            </a:xfrm>
            <a:prstGeom prst="flowChartDecision">
              <a:avLst/>
            </a:prstGeom>
            <a:noFill/>
            <a:ln w="12700" cap="sq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cxnSp macro="">
          <xdr:nvCxnSpPr>
            <xdr:cNvPr id="189" name="直線コネクタ 188">
              <a:extLst>
                <a:ext uri="{FF2B5EF4-FFF2-40B4-BE49-F238E27FC236}">
                  <a16:creationId xmlns="" xmlns:a16="http://schemas.microsoft.com/office/drawing/2014/main" id="{92BAEEF9-23CF-4C09-A12F-6A33FC22DD8F}"/>
                </a:ext>
              </a:extLst>
            </xdr:cNvPr>
            <xdr:cNvCxnSpPr/>
          </xdr:nvCxnSpPr>
          <xdr:spPr>
            <a:xfrm>
              <a:off x="10039713" y="6005193"/>
              <a:ext cx="93970" cy="0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85" name="フローチャート : 結合子 596">
            <a:extLst>
              <a:ext uri="{FF2B5EF4-FFF2-40B4-BE49-F238E27FC236}">
                <a16:creationId xmlns="" xmlns:a16="http://schemas.microsoft.com/office/drawing/2014/main" id="{22DF65F0-2BE8-4BF0-854C-87B3B154F64A}"/>
              </a:ext>
            </a:extLst>
          </xdr:cNvPr>
          <xdr:cNvSpPr/>
        </xdr:nvSpPr>
        <xdr:spPr>
          <a:xfrm>
            <a:off x="9809459" y="5963416"/>
            <a:ext cx="219264" cy="205651"/>
          </a:xfrm>
          <a:prstGeom prst="flowChartConnector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86" name="WordArt 383">
            <a:extLst>
              <a:ext uri="{FF2B5EF4-FFF2-40B4-BE49-F238E27FC236}">
                <a16:creationId xmlns="" xmlns:a16="http://schemas.microsoft.com/office/drawing/2014/main" id="{3F6355C7-EB39-4560-88CA-E9BEBD422B8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9840783" y="6034602"/>
            <a:ext cx="125294" cy="7909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1961"/>
              </a:avLst>
            </a:prstTxWarp>
          </a:bodyPr>
          <a:lstStyle/>
          <a:p>
            <a:pPr algn="ctr" rtl="0">
              <a:buNone/>
            </a:pPr>
            <a:r>
              <a:rPr lang="ja-JP" altLang="en-US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　</a:t>
            </a: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D</a:t>
            </a:r>
            <a:r>
              <a:rPr lang="ja-JP" altLang="en-US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．</a:t>
            </a:r>
            <a:endParaRPr lang="en-US" altLang="ja-JP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Set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 editAs="absolute">
    <xdr:from>
      <xdr:col>22</xdr:col>
      <xdr:colOff>238125</xdr:colOff>
      <xdr:row>7</xdr:row>
      <xdr:rowOff>7620</xdr:rowOff>
    </xdr:from>
    <xdr:to>
      <xdr:col>22</xdr:col>
      <xdr:colOff>428625</xdr:colOff>
      <xdr:row>8</xdr:row>
      <xdr:rowOff>26670</xdr:rowOff>
    </xdr:to>
    <xdr:grpSp>
      <xdr:nvGrpSpPr>
        <xdr:cNvPr id="193" name="Group 530">
          <a:extLst>
            <a:ext uri="{FF2B5EF4-FFF2-40B4-BE49-F238E27FC236}">
              <a16:creationId xmlns="" xmlns:a16="http://schemas.microsoft.com/office/drawing/2014/main" id="{BEDB4031-3F93-43F3-AB8A-6EF01854E245}"/>
            </a:ext>
          </a:extLst>
        </xdr:cNvPr>
        <xdr:cNvGrpSpPr>
          <a:grpSpLocks/>
        </xdr:cNvGrpSpPr>
      </xdr:nvGrpSpPr>
      <xdr:grpSpPr bwMode="auto">
        <a:xfrm>
          <a:off x="12411075" y="2341245"/>
          <a:ext cx="190500" cy="285750"/>
          <a:chOff x="654" y="1185"/>
          <a:chExt cx="22" cy="30"/>
        </a:xfrm>
      </xdr:grpSpPr>
      <xdr:sp macro="" textlink="">
        <xdr:nvSpPr>
          <xdr:cNvPr id="194" name="AutoShape 531">
            <a:extLst>
              <a:ext uri="{FF2B5EF4-FFF2-40B4-BE49-F238E27FC236}">
                <a16:creationId xmlns="" xmlns:a16="http://schemas.microsoft.com/office/drawing/2014/main" id="{25399BEE-2B1C-4BA3-A827-D5EE85131987}"/>
              </a:ext>
            </a:extLst>
          </xdr:cNvPr>
          <xdr:cNvSpPr>
            <a:spLocks noChangeArrowheads="1"/>
          </xdr:cNvSpPr>
        </xdr:nvSpPr>
        <xdr:spPr bwMode="auto">
          <a:xfrm>
            <a:off x="654" y="1185"/>
            <a:ext cx="22" cy="13"/>
          </a:xfrm>
          <a:prstGeom prst="can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95" name="Line 532">
            <a:extLst>
              <a:ext uri="{FF2B5EF4-FFF2-40B4-BE49-F238E27FC236}">
                <a16:creationId xmlns="" xmlns:a16="http://schemas.microsoft.com/office/drawing/2014/main" id="{C76152E4-113B-411D-A503-EBDC1321962D}"/>
              </a:ext>
            </a:extLst>
          </xdr:cNvPr>
          <xdr:cNvSpPr>
            <a:spLocks noChangeShapeType="1"/>
          </xdr:cNvSpPr>
        </xdr:nvSpPr>
        <xdr:spPr bwMode="auto">
          <a:xfrm>
            <a:off x="665" y="1198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533">
            <a:extLst>
              <a:ext uri="{FF2B5EF4-FFF2-40B4-BE49-F238E27FC236}">
                <a16:creationId xmlns="" xmlns:a16="http://schemas.microsoft.com/office/drawing/2014/main" id="{BEB55C74-6748-48A1-8085-353DFDB862F3}"/>
              </a:ext>
            </a:extLst>
          </xdr:cNvPr>
          <xdr:cNvSpPr>
            <a:spLocks noChangeShapeType="1"/>
          </xdr:cNvSpPr>
        </xdr:nvSpPr>
        <xdr:spPr bwMode="auto">
          <a:xfrm>
            <a:off x="659" y="1215"/>
            <a:ext cx="1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WordArt 534">
            <a:extLst>
              <a:ext uri="{FF2B5EF4-FFF2-40B4-BE49-F238E27FC236}">
                <a16:creationId xmlns="" xmlns:a16="http://schemas.microsoft.com/office/drawing/2014/main" id="{7E7B5552-788C-4190-939C-C6C40917213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59" y="1186"/>
            <a:ext cx="11" cy="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S.D.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>
    <xdr:from>
      <xdr:col>16</xdr:col>
      <xdr:colOff>150495</xdr:colOff>
      <xdr:row>12</xdr:row>
      <xdr:rowOff>9524</xdr:rowOff>
    </xdr:from>
    <xdr:to>
      <xdr:col>17</xdr:col>
      <xdr:colOff>209550</xdr:colOff>
      <xdr:row>14</xdr:row>
      <xdr:rowOff>38099</xdr:rowOff>
    </xdr:to>
    <xdr:pic>
      <xdr:nvPicPr>
        <xdr:cNvPr id="198" name="Picture 29" descr="ピアノ04">
          <a:extLst>
            <a:ext uri="{FF2B5EF4-FFF2-40B4-BE49-F238E27FC236}">
              <a16:creationId xmlns="" xmlns:a16="http://schemas.microsoft.com/office/drawing/2014/main" id="{A02A7FA0-1DE2-46E3-84E1-5B24BBA64A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12175">
          <a:off x="9142095" y="3676649"/>
          <a:ext cx="42100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180975</xdr:colOff>
      <xdr:row>20</xdr:row>
      <xdr:rowOff>38100</xdr:rowOff>
    </xdr:from>
    <xdr:to>
      <xdr:col>23</xdr:col>
      <xdr:colOff>295275</xdr:colOff>
      <xdr:row>20</xdr:row>
      <xdr:rowOff>219075</xdr:rowOff>
    </xdr:to>
    <xdr:grpSp>
      <xdr:nvGrpSpPr>
        <xdr:cNvPr id="199" name="Group 209">
          <a:extLst>
            <a:ext uri="{FF2B5EF4-FFF2-40B4-BE49-F238E27FC236}">
              <a16:creationId xmlns="" xmlns:a16="http://schemas.microsoft.com/office/drawing/2014/main" id="{B88A50A8-BB12-4D67-804C-544691F76013}"/>
            </a:ext>
          </a:extLst>
        </xdr:cNvPr>
        <xdr:cNvGrpSpPr>
          <a:grpSpLocks/>
        </xdr:cNvGrpSpPr>
      </xdr:nvGrpSpPr>
      <xdr:grpSpPr bwMode="auto">
        <a:xfrm>
          <a:off x="12963525" y="5810250"/>
          <a:ext cx="114300" cy="180975"/>
          <a:chOff x="198" y="457"/>
          <a:chExt cx="19" cy="36"/>
        </a:xfrm>
      </xdr:grpSpPr>
      <xdr:sp macro="" textlink="">
        <xdr:nvSpPr>
          <xdr:cNvPr id="200" name="Rectangle 210">
            <a:extLst>
              <a:ext uri="{FF2B5EF4-FFF2-40B4-BE49-F238E27FC236}">
                <a16:creationId xmlns="" xmlns:a16="http://schemas.microsoft.com/office/drawing/2014/main" id="{AC52050C-B022-4A23-8114-4535D6D05ECE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1" name="Line 211">
            <a:extLst>
              <a:ext uri="{FF2B5EF4-FFF2-40B4-BE49-F238E27FC236}">
                <a16:creationId xmlns="" xmlns:a16="http://schemas.microsoft.com/office/drawing/2014/main" id="{B72B52B5-1656-4CEC-8402-677622440073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" name="Line 212">
            <a:extLst>
              <a:ext uri="{FF2B5EF4-FFF2-40B4-BE49-F238E27FC236}">
                <a16:creationId xmlns="" xmlns:a16="http://schemas.microsoft.com/office/drawing/2014/main" id="{DB142CF7-9926-4B52-B60E-9F7528311C1B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390525</xdr:colOff>
      <xdr:row>19</xdr:row>
      <xdr:rowOff>190500</xdr:rowOff>
    </xdr:from>
    <xdr:to>
      <xdr:col>23</xdr:col>
      <xdr:colOff>504825</xdr:colOff>
      <xdr:row>20</xdr:row>
      <xdr:rowOff>85725</xdr:rowOff>
    </xdr:to>
    <xdr:grpSp>
      <xdr:nvGrpSpPr>
        <xdr:cNvPr id="203" name="Group 209">
          <a:extLst>
            <a:ext uri="{FF2B5EF4-FFF2-40B4-BE49-F238E27FC236}">
              <a16:creationId xmlns="" xmlns:a16="http://schemas.microsoft.com/office/drawing/2014/main" id="{D7F354DA-C96D-4995-AA22-AA2114D06188}"/>
            </a:ext>
          </a:extLst>
        </xdr:cNvPr>
        <xdr:cNvGrpSpPr>
          <a:grpSpLocks/>
        </xdr:cNvGrpSpPr>
      </xdr:nvGrpSpPr>
      <xdr:grpSpPr bwMode="auto">
        <a:xfrm>
          <a:off x="13173075" y="5724525"/>
          <a:ext cx="114300" cy="133350"/>
          <a:chOff x="198" y="457"/>
          <a:chExt cx="19" cy="36"/>
        </a:xfrm>
      </xdr:grpSpPr>
      <xdr:sp macro="" textlink="">
        <xdr:nvSpPr>
          <xdr:cNvPr id="204" name="Rectangle 210">
            <a:extLst>
              <a:ext uri="{FF2B5EF4-FFF2-40B4-BE49-F238E27FC236}">
                <a16:creationId xmlns="" xmlns:a16="http://schemas.microsoft.com/office/drawing/2014/main" id="{A51CABD7-B5A0-4BC3-9321-F311138073C4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" name="Line 211">
            <a:extLst>
              <a:ext uri="{FF2B5EF4-FFF2-40B4-BE49-F238E27FC236}">
                <a16:creationId xmlns="" xmlns:a16="http://schemas.microsoft.com/office/drawing/2014/main" id="{48AB80F1-009A-440B-A7C0-F46E7F25082E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" name="Line 212">
            <a:extLst>
              <a:ext uri="{FF2B5EF4-FFF2-40B4-BE49-F238E27FC236}">
                <a16:creationId xmlns="" xmlns:a16="http://schemas.microsoft.com/office/drawing/2014/main" id="{52168334-F6BF-41BB-9BBE-D242F683029F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76200</xdr:colOff>
      <xdr:row>19</xdr:row>
      <xdr:rowOff>142875</xdr:rowOff>
    </xdr:from>
    <xdr:to>
      <xdr:col>24</xdr:col>
      <xdr:colOff>190500</xdr:colOff>
      <xdr:row>20</xdr:row>
      <xdr:rowOff>38100</xdr:rowOff>
    </xdr:to>
    <xdr:grpSp>
      <xdr:nvGrpSpPr>
        <xdr:cNvPr id="207" name="Group 209">
          <a:extLst>
            <a:ext uri="{FF2B5EF4-FFF2-40B4-BE49-F238E27FC236}">
              <a16:creationId xmlns="" xmlns:a16="http://schemas.microsoft.com/office/drawing/2014/main" id="{CA78FA4B-EFC3-4933-9612-211B10FFF1D4}"/>
            </a:ext>
          </a:extLst>
        </xdr:cNvPr>
        <xdr:cNvGrpSpPr>
          <a:grpSpLocks/>
        </xdr:cNvGrpSpPr>
      </xdr:nvGrpSpPr>
      <xdr:grpSpPr bwMode="auto">
        <a:xfrm>
          <a:off x="13468350" y="5676900"/>
          <a:ext cx="114300" cy="133350"/>
          <a:chOff x="198" y="457"/>
          <a:chExt cx="19" cy="36"/>
        </a:xfrm>
      </xdr:grpSpPr>
      <xdr:sp macro="" textlink="">
        <xdr:nvSpPr>
          <xdr:cNvPr id="208" name="Rectangle 210">
            <a:extLst>
              <a:ext uri="{FF2B5EF4-FFF2-40B4-BE49-F238E27FC236}">
                <a16:creationId xmlns="" xmlns:a16="http://schemas.microsoft.com/office/drawing/2014/main" id="{8921A0B5-184E-48D6-A1C7-4B9B877C4F77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9" name="Line 211">
            <a:extLst>
              <a:ext uri="{FF2B5EF4-FFF2-40B4-BE49-F238E27FC236}">
                <a16:creationId xmlns="" xmlns:a16="http://schemas.microsoft.com/office/drawing/2014/main" id="{A999234D-BDEE-43EC-8910-9DEB4BA6A99B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" name="Line 212">
            <a:extLst>
              <a:ext uri="{FF2B5EF4-FFF2-40B4-BE49-F238E27FC236}">
                <a16:creationId xmlns="" xmlns:a16="http://schemas.microsoft.com/office/drawing/2014/main" id="{68253026-FBA6-4B26-9134-0249E23A6635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342900</xdr:colOff>
      <xdr:row>19</xdr:row>
      <xdr:rowOff>161925</xdr:rowOff>
    </xdr:from>
    <xdr:to>
      <xdr:col>24</xdr:col>
      <xdr:colOff>457200</xdr:colOff>
      <xdr:row>20</xdr:row>
      <xdr:rowOff>57150</xdr:rowOff>
    </xdr:to>
    <xdr:grpSp>
      <xdr:nvGrpSpPr>
        <xdr:cNvPr id="211" name="Group 209">
          <a:extLst>
            <a:ext uri="{FF2B5EF4-FFF2-40B4-BE49-F238E27FC236}">
              <a16:creationId xmlns="" xmlns:a16="http://schemas.microsoft.com/office/drawing/2014/main" id="{084EE6CF-D6DB-4D91-AC34-B6130100BF9A}"/>
            </a:ext>
          </a:extLst>
        </xdr:cNvPr>
        <xdr:cNvGrpSpPr>
          <a:grpSpLocks/>
        </xdr:cNvGrpSpPr>
      </xdr:nvGrpSpPr>
      <xdr:grpSpPr bwMode="auto">
        <a:xfrm>
          <a:off x="13735050" y="5695950"/>
          <a:ext cx="114300" cy="133350"/>
          <a:chOff x="198" y="457"/>
          <a:chExt cx="19" cy="36"/>
        </a:xfrm>
      </xdr:grpSpPr>
      <xdr:sp macro="" textlink="">
        <xdr:nvSpPr>
          <xdr:cNvPr id="212" name="Rectangle 210">
            <a:extLst>
              <a:ext uri="{FF2B5EF4-FFF2-40B4-BE49-F238E27FC236}">
                <a16:creationId xmlns="" xmlns:a16="http://schemas.microsoft.com/office/drawing/2014/main" id="{70ED1179-6E18-4E0F-A745-8C7A9F42BB5B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3" name="Line 211">
            <a:extLst>
              <a:ext uri="{FF2B5EF4-FFF2-40B4-BE49-F238E27FC236}">
                <a16:creationId xmlns="" xmlns:a16="http://schemas.microsoft.com/office/drawing/2014/main" id="{3380B228-90DF-4477-8FF3-2DA3D2F59C21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" name="Line 212">
            <a:extLst>
              <a:ext uri="{FF2B5EF4-FFF2-40B4-BE49-F238E27FC236}">
                <a16:creationId xmlns="" xmlns:a16="http://schemas.microsoft.com/office/drawing/2014/main" id="{AFEA9B54-AF5B-48F7-ACDA-8041B06EF7B3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600075</xdr:colOff>
      <xdr:row>20</xdr:row>
      <xdr:rowOff>0</xdr:rowOff>
    </xdr:from>
    <xdr:to>
      <xdr:col>25</xdr:col>
      <xdr:colOff>104775</xdr:colOff>
      <xdr:row>20</xdr:row>
      <xdr:rowOff>133350</xdr:rowOff>
    </xdr:to>
    <xdr:grpSp>
      <xdr:nvGrpSpPr>
        <xdr:cNvPr id="215" name="Group 209">
          <a:extLst>
            <a:ext uri="{FF2B5EF4-FFF2-40B4-BE49-F238E27FC236}">
              <a16:creationId xmlns="" xmlns:a16="http://schemas.microsoft.com/office/drawing/2014/main" id="{919D43EE-6033-4D0C-98EF-04E993807DB5}"/>
            </a:ext>
          </a:extLst>
        </xdr:cNvPr>
        <xdr:cNvGrpSpPr>
          <a:grpSpLocks/>
        </xdr:cNvGrpSpPr>
      </xdr:nvGrpSpPr>
      <xdr:grpSpPr bwMode="auto">
        <a:xfrm>
          <a:off x="13992225" y="5772150"/>
          <a:ext cx="114300" cy="133350"/>
          <a:chOff x="198" y="457"/>
          <a:chExt cx="19" cy="36"/>
        </a:xfrm>
      </xdr:grpSpPr>
      <xdr:sp macro="" textlink="">
        <xdr:nvSpPr>
          <xdr:cNvPr id="216" name="Rectangle 210">
            <a:extLst>
              <a:ext uri="{FF2B5EF4-FFF2-40B4-BE49-F238E27FC236}">
                <a16:creationId xmlns="" xmlns:a16="http://schemas.microsoft.com/office/drawing/2014/main" id="{4FD75B0B-A1CC-49E4-BD19-F81D2CA87DEE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7" name="Line 211">
            <a:extLst>
              <a:ext uri="{FF2B5EF4-FFF2-40B4-BE49-F238E27FC236}">
                <a16:creationId xmlns="" xmlns:a16="http://schemas.microsoft.com/office/drawing/2014/main" id="{B74A9A41-EF4D-45C5-BADC-532170E1A0A6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" name="Line 212">
            <a:extLst>
              <a:ext uri="{FF2B5EF4-FFF2-40B4-BE49-F238E27FC236}">
                <a16:creationId xmlns="" xmlns:a16="http://schemas.microsoft.com/office/drawing/2014/main" id="{E9E57316-C5D7-44B5-B5F3-BEBAB72DD15A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171450</xdr:colOff>
      <xdr:row>20</xdr:row>
      <xdr:rowOff>104775</xdr:rowOff>
    </xdr:from>
    <xdr:to>
      <xdr:col>25</xdr:col>
      <xdr:colOff>285750</xdr:colOff>
      <xdr:row>21</xdr:row>
      <xdr:rowOff>0</xdr:rowOff>
    </xdr:to>
    <xdr:grpSp>
      <xdr:nvGrpSpPr>
        <xdr:cNvPr id="219" name="Group 209">
          <a:extLst>
            <a:ext uri="{FF2B5EF4-FFF2-40B4-BE49-F238E27FC236}">
              <a16:creationId xmlns="" xmlns:a16="http://schemas.microsoft.com/office/drawing/2014/main" id="{6BCF8389-5655-4CCB-8FF2-E4BF41A688A2}"/>
            </a:ext>
          </a:extLst>
        </xdr:cNvPr>
        <xdr:cNvGrpSpPr>
          <a:grpSpLocks/>
        </xdr:cNvGrpSpPr>
      </xdr:nvGrpSpPr>
      <xdr:grpSpPr bwMode="auto">
        <a:xfrm>
          <a:off x="14173200" y="5876925"/>
          <a:ext cx="114300" cy="133350"/>
          <a:chOff x="198" y="457"/>
          <a:chExt cx="19" cy="36"/>
        </a:xfrm>
      </xdr:grpSpPr>
      <xdr:sp macro="" textlink="">
        <xdr:nvSpPr>
          <xdr:cNvPr id="220" name="Rectangle 210">
            <a:extLst>
              <a:ext uri="{FF2B5EF4-FFF2-40B4-BE49-F238E27FC236}">
                <a16:creationId xmlns="" xmlns:a16="http://schemas.microsoft.com/office/drawing/2014/main" id="{9783DA9A-A8B1-4B62-B9FE-467B47C30A4A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1" name="Line 211">
            <a:extLst>
              <a:ext uri="{FF2B5EF4-FFF2-40B4-BE49-F238E27FC236}">
                <a16:creationId xmlns="" xmlns:a16="http://schemas.microsoft.com/office/drawing/2014/main" id="{150A0159-00B6-4E76-8B96-893029B20274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" name="Line 212">
            <a:extLst>
              <a:ext uri="{FF2B5EF4-FFF2-40B4-BE49-F238E27FC236}">
                <a16:creationId xmlns="" xmlns:a16="http://schemas.microsoft.com/office/drawing/2014/main" id="{7272AEAB-FE30-4BDC-A33B-03FAE88D9897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323850</xdr:colOff>
      <xdr:row>21</xdr:row>
      <xdr:rowOff>9525</xdr:rowOff>
    </xdr:from>
    <xdr:to>
      <xdr:col>25</xdr:col>
      <xdr:colOff>438150</xdr:colOff>
      <xdr:row>21</xdr:row>
      <xdr:rowOff>190500</xdr:rowOff>
    </xdr:to>
    <xdr:grpSp>
      <xdr:nvGrpSpPr>
        <xdr:cNvPr id="223" name="Group 209">
          <a:extLst>
            <a:ext uri="{FF2B5EF4-FFF2-40B4-BE49-F238E27FC236}">
              <a16:creationId xmlns="" xmlns:a16="http://schemas.microsoft.com/office/drawing/2014/main" id="{50B6246B-6E5C-44AA-9C1D-CE9D2750999E}"/>
            </a:ext>
          </a:extLst>
        </xdr:cNvPr>
        <xdr:cNvGrpSpPr>
          <a:grpSpLocks/>
        </xdr:cNvGrpSpPr>
      </xdr:nvGrpSpPr>
      <xdr:grpSpPr bwMode="auto">
        <a:xfrm>
          <a:off x="14325600" y="6019800"/>
          <a:ext cx="114300" cy="180975"/>
          <a:chOff x="198" y="457"/>
          <a:chExt cx="19" cy="36"/>
        </a:xfrm>
      </xdr:grpSpPr>
      <xdr:sp macro="" textlink="">
        <xdr:nvSpPr>
          <xdr:cNvPr id="224" name="Rectangle 210">
            <a:extLst>
              <a:ext uri="{FF2B5EF4-FFF2-40B4-BE49-F238E27FC236}">
                <a16:creationId xmlns="" xmlns:a16="http://schemas.microsoft.com/office/drawing/2014/main" id="{F44F7159-C524-411D-A8E3-A3B18F08681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5" name="Line 211">
            <a:extLst>
              <a:ext uri="{FF2B5EF4-FFF2-40B4-BE49-F238E27FC236}">
                <a16:creationId xmlns="" xmlns:a16="http://schemas.microsoft.com/office/drawing/2014/main" id="{46203CE8-AD2A-4DF6-B311-9A5DFE104A2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" name="Line 212">
            <a:extLst>
              <a:ext uri="{FF2B5EF4-FFF2-40B4-BE49-F238E27FC236}">
                <a16:creationId xmlns="" xmlns:a16="http://schemas.microsoft.com/office/drawing/2014/main" id="{ACC51311-6BC8-4947-B81C-DE25DA6E811F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400050</xdr:colOff>
      <xdr:row>21</xdr:row>
      <xdr:rowOff>104775</xdr:rowOff>
    </xdr:from>
    <xdr:to>
      <xdr:col>22</xdr:col>
      <xdr:colOff>514350</xdr:colOff>
      <xdr:row>22</xdr:row>
      <xdr:rowOff>0</xdr:rowOff>
    </xdr:to>
    <xdr:grpSp>
      <xdr:nvGrpSpPr>
        <xdr:cNvPr id="227" name="Group 209">
          <a:extLst>
            <a:ext uri="{FF2B5EF4-FFF2-40B4-BE49-F238E27FC236}">
              <a16:creationId xmlns="" xmlns:a16="http://schemas.microsoft.com/office/drawing/2014/main" id="{D2036631-B732-43F1-AEA8-E86DC05E4373}"/>
            </a:ext>
          </a:extLst>
        </xdr:cNvPr>
        <xdr:cNvGrpSpPr>
          <a:grpSpLocks/>
        </xdr:cNvGrpSpPr>
      </xdr:nvGrpSpPr>
      <xdr:grpSpPr bwMode="auto">
        <a:xfrm>
          <a:off x="12573000" y="6115050"/>
          <a:ext cx="114300" cy="152400"/>
          <a:chOff x="198" y="457"/>
          <a:chExt cx="19" cy="36"/>
        </a:xfrm>
      </xdr:grpSpPr>
      <xdr:sp macro="" textlink="">
        <xdr:nvSpPr>
          <xdr:cNvPr id="228" name="Rectangle 210">
            <a:extLst>
              <a:ext uri="{FF2B5EF4-FFF2-40B4-BE49-F238E27FC236}">
                <a16:creationId xmlns="" xmlns:a16="http://schemas.microsoft.com/office/drawing/2014/main" id="{F226179A-0DCB-4255-98C2-9C5AB5D1DE63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9" name="Line 211">
            <a:extLst>
              <a:ext uri="{FF2B5EF4-FFF2-40B4-BE49-F238E27FC236}">
                <a16:creationId xmlns="" xmlns:a16="http://schemas.microsoft.com/office/drawing/2014/main" id="{EA2A860D-2CC7-4DD8-BDCF-81FEA6C5B3A5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" name="Line 212">
            <a:extLst>
              <a:ext uri="{FF2B5EF4-FFF2-40B4-BE49-F238E27FC236}">
                <a16:creationId xmlns="" xmlns:a16="http://schemas.microsoft.com/office/drawing/2014/main" id="{3B451DDB-EC49-421E-A12C-08ADD95F7E63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600075</xdr:colOff>
      <xdr:row>20</xdr:row>
      <xdr:rowOff>190500</xdr:rowOff>
    </xdr:from>
    <xdr:to>
      <xdr:col>23</xdr:col>
      <xdr:colOff>104775</xdr:colOff>
      <xdr:row>21</xdr:row>
      <xdr:rowOff>85725</xdr:rowOff>
    </xdr:to>
    <xdr:grpSp>
      <xdr:nvGrpSpPr>
        <xdr:cNvPr id="231" name="Group 209">
          <a:extLst>
            <a:ext uri="{FF2B5EF4-FFF2-40B4-BE49-F238E27FC236}">
              <a16:creationId xmlns="" xmlns:a16="http://schemas.microsoft.com/office/drawing/2014/main" id="{ECEB0A04-DE0B-4732-8A3D-31BCA73D5B24}"/>
            </a:ext>
          </a:extLst>
        </xdr:cNvPr>
        <xdr:cNvGrpSpPr>
          <a:grpSpLocks/>
        </xdr:cNvGrpSpPr>
      </xdr:nvGrpSpPr>
      <xdr:grpSpPr bwMode="auto">
        <a:xfrm>
          <a:off x="12773025" y="5962650"/>
          <a:ext cx="114300" cy="133350"/>
          <a:chOff x="198" y="457"/>
          <a:chExt cx="19" cy="36"/>
        </a:xfrm>
      </xdr:grpSpPr>
      <xdr:sp macro="" textlink="">
        <xdr:nvSpPr>
          <xdr:cNvPr id="232" name="Rectangle 210">
            <a:extLst>
              <a:ext uri="{FF2B5EF4-FFF2-40B4-BE49-F238E27FC236}">
                <a16:creationId xmlns="" xmlns:a16="http://schemas.microsoft.com/office/drawing/2014/main" id="{038D2E6B-1840-4FD9-9C3F-A3BB639E0458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3" name="Line 211">
            <a:extLst>
              <a:ext uri="{FF2B5EF4-FFF2-40B4-BE49-F238E27FC236}">
                <a16:creationId xmlns="" xmlns:a16="http://schemas.microsoft.com/office/drawing/2014/main" id="{F3AAC532-33A5-4753-9730-D5072168D36E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" name="Line 212">
            <a:extLst>
              <a:ext uri="{FF2B5EF4-FFF2-40B4-BE49-F238E27FC236}">
                <a16:creationId xmlns="" xmlns:a16="http://schemas.microsoft.com/office/drawing/2014/main" id="{B66F69CD-0705-4EB7-82D1-31E01A0FBCAB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590550</xdr:colOff>
      <xdr:row>16</xdr:row>
      <xdr:rowOff>209550</xdr:rowOff>
    </xdr:from>
    <xdr:to>
      <xdr:col>24</xdr:col>
      <xdr:colOff>95250</xdr:colOff>
      <xdr:row>17</xdr:row>
      <xdr:rowOff>104775</xdr:rowOff>
    </xdr:to>
    <xdr:grpSp>
      <xdr:nvGrpSpPr>
        <xdr:cNvPr id="235" name="Group 213">
          <a:extLst>
            <a:ext uri="{FF2B5EF4-FFF2-40B4-BE49-F238E27FC236}">
              <a16:creationId xmlns="" xmlns:a16="http://schemas.microsoft.com/office/drawing/2014/main" id="{C5AFE612-BF14-4A24-8EFB-719527DC9D26}"/>
            </a:ext>
          </a:extLst>
        </xdr:cNvPr>
        <xdr:cNvGrpSpPr>
          <a:grpSpLocks/>
        </xdr:cNvGrpSpPr>
      </xdr:nvGrpSpPr>
      <xdr:grpSpPr bwMode="auto">
        <a:xfrm>
          <a:off x="13373100" y="4943475"/>
          <a:ext cx="114300" cy="161925"/>
          <a:chOff x="198" y="457"/>
          <a:chExt cx="19" cy="36"/>
        </a:xfrm>
      </xdr:grpSpPr>
      <xdr:sp macro="" textlink="">
        <xdr:nvSpPr>
          <xdr:cNvPr id="236" name="Rectangle 214">
            <a:extLst>
              <a:ext uri="{FF2B5EF4-FFF2-40B4-BE49-F238E27FC236}">
                <a16:creationId xmlns="" xmlns:a16="http://schemas.microsoft.com/office/drawing/2014/main" id="{76E15C4F-DFE5-48FC-B9E2-C5CB93198E97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7" name="Line 215">
            <a:extLst>
              <a:ext uri="{FF2B5EF4-FFF2-40B4-BE49-F238E27FC236}">
                <a16:creationId xmlns="" xmlns:a16="http://schemas.microsoft.com/office/drawing/2014/main" id="{E1C8B33B-9E90-4434-ACB2-BEC1BBD98B3C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8" name="Line 216">
            <a:extLst>
              <a:ext uri="{FF2B5EF4-FFF2-40B4-BE49-F238E27FC236}">
                <a16:creationId xmlns="" xmlns:a16="http://schemas.microsoft.com/office/drawing/2014/main" id="{AB710CC8-C97D-4921-BD18-4B1CC85E86A8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561975</xdr:colOff>
      <xdr:row>17</xdr:row>
      <xdr:rowOff>28575</xdr:rowOff>
    </xdr:from>
    <xdr:to>
      <xdr:col>23</xdr:col>
      <xdr:colOff>66675</xdr:colOff>
      <xdr:row>17</xdr:row>
      <xdr:rowOff>190500</xdr:rowOff>
    </xdr:to>
    <xdr:grpSp>
      <xdr:nvGrpSpPr>
        <xdr:cNvPr id="239" name="Group 213">
          <a:extLst>
            <a:ext uri="{FF2B5EF4-FFF2-40B4-BE49-F238E27FC236}">
              <a16:creationId xmlns="" xmlns:a16="http://schemas.microsoft.com/office/drawing/2014/main" id="{0F821ECE-19EB-4A40-BC24-10282DCF058E}"/>
            </a:ext>
          </a:extLst>
        </xdr:cNvPr>
        <xdr:cNvGrpSpPr>
          <a:grpSpLocks/>
        </xdr:cNvGrpSpPr>
      </xdr:nvGrpSpPr>
      <xdr:grpSpPr bwMode="auto">
        <a:xfrm>
          <a:off x="12734925" y="5029200"/>
          <a:ext cx="114300" cy="161925"/>
          <a:chOff x="198" y="457"/>
          <a:chExt cx="19" cy="36"/>
        </a:xfrm>
      </xdr:grpSpPr>
      <xdr:sp macro="" textlink="">
        <xdr:nvSpPr>
          <xdr:cNvPr id="240" name="Rectangle 214">
            <a:extLst>
              <a:ext uri="{FF2B5EF4-FFF2-40B4-BE49-F238E27FC236}">
                <a16:creationId xmlns="" xmlns:a16="http://schemas.microsoft.com/office/drawing/2014/main" id="{94DA2C24-3780-4E6B-A7CF-E59EF58EB8E9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1" name="Line 215">
            <a:extLst>
              <a:ext uri="{FF2B5EF4-FFF2-40B4-BE49-F238E27FC236}">
                <a16:creationId xmlns="" xmlns:a16="http://schemas.microsoft.com/office/drawing/2014/main" id="{565DCADB-5444-4E85-A976-A755907AABD3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2" name="Line 216">
            <a:extLst>
              <a:ext uri="{FF2B5EF4-FFF2-40B4-BE49-F238E27FC236}">
                <a16:creationId xmlns="" xmlns:a16="http://schemas.microsoft.com/office/drawing/2014/main" id="{DD1E856B-BDEB-4486-A196-C1A2959ADB2F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19050</xdr:colOff>
      <xdr:row>10</xdr:row>
      <xdr:rowOff>180975</xdr:rowOff>
    </xdr:from>
    <xdr:to>
      <xdr:col>3</xdr:col>
      <xdr:colOff>666750</xdr:colOff>
      <xdr:row>12</xdr:row>
      <xdr:rowOff>57150</xdr:rowOff>
    </xdr:to>
    <xdr:grpSp>
      <xdr:nvGrpSpPr>
        <xdr:cNvPr id="243" name="Group 79">
          <a:extLst>
            <a:ext uri="{FF2B5EF4-FFF2-40B4-BE49-F238E27FC236}">
              <a16:creationId xmlns="" xmlns:a16="http://schemas.microsoft.com/office/drawing/2014/main" id="{87CC60F1-C958-421E-98CC-1CFB6FF8C687}"/>
            </a:ext>
          </a:extLst>
        </xdr:cNvPr>
        <xdr:cNvGrpSpPr>
          <a:grpSpLocks/>
        </xdr:cNvGrpSpPr>
      </xdr:nvGrpSpPr>
      <xdr:grpSpPr bwMode="auto">
        <a:xfrm>
          <a:off x="2124075" y="3314700"/>
          <a:ext cx="647700" cy="409575"/>
          <a:chOff x="88" y="343"/>
          <a:chExt cx="50" cy="26"/>
        </a:xfrm>
      </xdr:grpSpPr>
      <xdr:grpSp>
        <xdr:nvGrpSpPr>
          <xdr:cNvPr id="244" name="Group 76">
            <a:extLst>
              <a:ext uri="{FF2B5EF4-FFF2-40B4-BE49-F238E27FC236}">
                <a16:creationId xmlns="" xmlns:a16="http://schemas.microsoft.com/office/drawing/2014/main" id="{1A73F546-BE0F-4055-BE5F-6449C09C2444}"/>
              </a:ext>
            </a:extLst>
          </xdr:cNvPr>
          <xdr:cNvGrpSpPr>
            <a:grpSpLocks/>
          </xdr:cNvGrpSpPr>
        </xdr:nvGrpSpPr>
        <xdr:grpSpPr bwMode="auto">
          <a:xfrm>
            <a:off x="88" y="343"/>
            <a:ext cx="41" cy="26"/>
            <a:chOff x="112" y="356"/>
            <a:chExt cx="52" cy="30"/>
          </a:xfrm>
        </xdr:grpSpPr>
        <xdr:grpSp>
          <xdr:nvGrpSpPr>
            <xdr:cNvPr id="246" name="Group 69">
              <a:extLst>
                <a:ext uri="{FF2B5EF4-FFF2-40B4-BE49-F238E27FC236}">
                  <a16:creationId xmlns="" xmlns:a16="http://schemas.microsoft.com/office/drawing/2014/main" id="{EB854B1E-8006-4E40-BD9D-FDA81FD18D4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" y="356"/>
              <a:ext cx="25" cy="29"/>
              <a:chOff x="112" y="356"/>
              <a:chExt cx="29" cy="39"/>
            </a:xfrm>
          </xdr:grpSpPr>
          <xdr:sp macro="" textlink="">
            <xdr:nvSpPr>
              <xdr:cNvPr id="253" name="Oval 62">
                <a:extLst>
                  <a:ext uri="{FF2B5EF4-FFF2-40B4-BE49-F238E27FC236}">
                    <a16:creationId xmlns="" xmlns:a16="http://schemas.microsoft.com/office/drawing/2014/main" id="{DDFEDE92-F5C3-4082-AF29-F6710958587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2" y="356"/>
                <a:ext cx="29" cy="8"/>
              </a:xfrm>
              <a:prstGeom prst="ellips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254" name="AutoShape 63">
                <a:extLst>
                  <a:ext uri="{FF2B5EF4-FFF2-40B4-BE49-F238E27FC236}">
                    <a16:creationId xmlns="" xmlns:a16="http://schemas.microsoft.com/office/drawing/2014/main" id="{B0E5D3F9-C590-433D-A734-E320E4F1B2F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117" y="357"/>
                <a:ext cx="19" cy="29"/>
              </a:xfrm>
              <a:prstGeom prst="moon">
                <a:avLst>
                  <a:gd name="adj" fmla="val 87495"/>
                </a:avLst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grpSp>
            <xdr:nvGrpSpPr>
              <xdr:cNvPr id="255" name="Group 68">
                <a:extLst>
                  <a:ext uri="{FF2B5EF4-FFF2-40B4-BE49-F238E27FC236}">
                    <a16:creationId xmlns="" xmlns:a16="http://schemas.microsoft.com/office/drawing/2014/main" id="{DCF69763-5D31-43F2-96B4-352BB082077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6" y="382"/>
                <a:ext cx="18" cy="13"/>
                <a:chOff x="117" y="386"/>
                <a:chExt cx="18" cy="19"/>
              </a:xfrm>
            </xdr:grpSpPr>
            <xdr:sp macro="" textlink="">
              <xdr:nvSpPr>
                <xdr:cNvPr id="256" name="Line 66">
                  <a:extLst>
                    <a:ext uri="{FF2B5EF4-FFF2-40B4-BE49-F238E27FC236}">
                      <a16:creationId xmlns="" xmlns:a16="http://schemas.microsoft.com/office/drawing/2014/main" id="{D9A955B2-787E-4DB0-8319-EECA83351DF4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6" y="38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7" name="Line 67">
                  <a:extLst>
                    <a:ext uri="{FF2B5EF4-FFF2-40B4-BE49-F238E27FC236}">
                      <a16:creationId xmlns="" xmlns:a16="http://schemas.microsoft.com/office/drawing/2014/main" id="{46C73595-8A0C-490E-B3BB-52C736F2AB85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>
                  <a:off x="126" y="39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247" name="Group 70">
              <a:extLst>
                <a:ext uri="{FF2B5EF4-FFF2-40B4-BE49-F238E27FC236}">
                  <a16:creationId xmlns="" xmlns:a16="http://schemas.microsoft.com/office/drawing/2014/main" id="{D5D0ABB3-F54B-4249-91D2-4F401069B09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8" y="357"/>
              <a:ext cx="26" cy="29"/>
              <a:chOff x="112" y="356"/>
              <a:chExt cx="30" cy="39"/>
            </a:xfrm>
          </xdr:grpSpPr>
          <xdr:sp macro="" textlink="">
            <xdr:nvSpPr>
              <xdr:cNvPr id="248" name="Oval 71">
                <a:extLst>
                  <a:ext uri="{FF2B5EF4-FFF2-40B4-BE49-F238E27FC236}">
                    <a16:creationId xmlns="" xmlns:a16="http://schemas.microsoft.com/office/drawing/2014/main" id="{E20D30AC-ACEA-49CB-A532-1F1A1A98E53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3" y="356"/>
                <a:ext cx="29" cy="8"/>
              </a:xfrm>
              <a:prstGeom prst="ellips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249" name="AutoShape 72">
                <a:extLst>
                  <a:ext uri="{FF2B5EF4-FFF2-40B4-BE49-F238E27FC236}">
                    <a16:creationId xmlns="" xmlns:a16="http://schemas.microsoft.com/office/drawing/2014/main" id="{4BEB618D-4FAA-455E-BC20-CC2CCA69D67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117" y="357"/>
                <a:ext cx="19" cy="29"/>
              </a:xfrm>
              <a:prstGeom prst="moon">
                <a:avLst>
                  <a:gd name="adj" fmla="val 87495"/>
                </a:avLst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grpSp>
            <xdr:nvGrpSpPr>
              <xdr:cNvPr id="250" name="Group 73">
                <a:extLst>
                  <a:ext uri="{FF2B5EF4-FFF2-40B4-BE49-F238E27FC236}">
                    <a16:creationId xmlns="" xmlns:a16="http://schemas.microsoft.com/office/drawing/2014/main" id="{DEC1A222-475C-428C-BF4B-1E24B8C3C8C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6" y="382"/>
                <a:ext cx="18" cy="13"/>
                <a:chOff x="117" y="386"/>
                <a:chExt cx="18" cy="19"/>
              </a:xfrm>
            </xdr:grpSpPr>
            <xdr:sp macro="" textlink="">
              <xdr:nvSpPr>
                <xdr:cNvPr id="251" name="Line 74">
                  <a:extLst>
                    <a:ext uri="{FF2B5EF4-FFF2-40B4-BE49-F238E27FC236}">
                      <a16:creationId xmlns="" xmlns:a16="http://schemas.microsoft.com/office/drawing/2014/main" id="{64B1758E-65D7-4A9B-970E-A5B69121DFE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6" y="38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2" name="Line 75">
                  <a:extLst>
                    <a:ext uri="{FF2B5EF4-FFF2-40B4-BE49-F238E27FC236}">
                      <a16:creationId xmlns="" xmlns:a16="http://schemas.microsoft.com/office/drawing/2014/main" id="{AE33A60C-4B61-435E-8E2F-572FA71B3899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>
                  <a:off x="126" y="39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</xdr:grpSp>
      <xdr:sp macro="" textlink="">
        <xdr:nvSpPr>
          <xdr:cNvPr id="245" name="Text Box 77">
            <a:extLst>
              <a:ext uri="{FF2B5EF4-FFF2-40B4-BE49-F238E27FC236}">
                <a16:creationId xmlns="" xmlns:a16="http://schemas.microsoft.com/office/drawing/2014/main" id="{29D4B4B4-E78A-4BAB-A243-2DCDA7C86D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" y="348"/>
            <a:ext cx="41" cy="1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Timp</a:t>
            </a:r>
          </a:p>
        </xdr:txBody>
      </xdr:sp>
    </xdr:grpSp>
    <xdr:clientData/>
  </xdr:twoCellAnchor>
  <xdr:twoCellAnchor>
    <xdr:from>
      <xdr:col>16</xdr:col>
      <xdr:colOff>184785</xdr:colOff>
      <xdr:row>11</xdr:row>
      <xdr:rowOff>112395</xdr:rowOff>
    </xdr:from>
    <xdr:to>
      <xdr:col>16</xdr:col>
      <xdr:colOff>264795</xdr:colOff>
      <xdr:row>11</xdr:row>
      <xdr:rowOff>207645</xdr:rowOff>
    </xdr:to>
    <xdr:sp macro="" textlink="">
      <xdr:nvSpPr>
        <xdr:cNvPr id="258" name="Oval 348">
          <a:extLst>
            <a:ext uri="{FF2B5EF4-FFF2-40B4-BE49-F238E27FC236}">
              <a16:creationId xmlns="" xmlns:a16="http://schemas.microsoft.com/office/drawing/2014/main" id="{606AAD3B-C7F1-42FD-BAED-3C11748DEA74}"/>
            </a:ext>
          </a:extLst>
        </xdr:cNvPr>
        <xdr:cNvSpPr>
          <a:spLocks noChangeArrowheads="1"/>
        </xdr:cNvSpPr>
      </xdr:nvSpPr>
      <xdr:spPr bwMode="auto">
        <a:xfrm>
          <a:off x="9176385" y="3512820"/>
          <a:ext cx="8001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57150</xdr:colOff>
      <xdr:row>13</xdr:row>
      <xdr:rowOff>247650</xdr:rowOff>
    </xdr:from>
    <xdr:to>
      <xdr:col>24</xdr:col>
      <xdr:colOff>152400</xdr:colOff>
      <xdr:row>14</xdr:row>
      <xdr:rowOff>76200</xdr:rowOff>
    </xdr:to>
    <xdr:sp macro="" textlink="">
      <xdr:nvSpPr>
        <xdr:cNvPr id="259" name="Oval 348">
          <a:extLst>
            <a:ext uri="{FF2B5EF4-FFF2-40B4-BE49-F238E27FC236}">
              <a16:creationId xmlns="" xmlns:a16="http://schemas.microsoft.com/office/drawing/2014/main" id="{406A93C8-4375-4860-B742-55C4439A8CB2}"/>
            </a:ext>
          </a:extLst>
        </xdr:cNvPr>
        <xdr:cNvSpPr>
          <a:spLocks noChangeArrowheads="1"/>
        </xdr:cNvSpPr>
      </xdr:nvSpPr>
      <xdr:spPr bwMode="auto">
        <a:xfrm>
          <a:off x="13449300" y="4181475"/>
          <a:ext cx="9525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714375</xdr:colOff>
      <xdr:row>10</xdr:row>
      <xdr:rowOff>133350</xdr:rowOff>
    </xdr:from>
    <xdr:to>
      <xdr:col>3</xdr:col>
      <xdr:colOff>1063625</xdr:colOff>
      <xdr:row>11</xdr:row>
      <xdr:rowOff>127000</xdr:rowOff>
    </xdr:to>
    <xdr:grpSp>
      <xdr:nvGrpSpPr>
        <xdr:cNvPr id="260" name="Group 357">
          <a:extLst>
            <a:ext uri="{FF2B5EF4-FFF2-40B4-BE49-F238E27FC236}">
              <a16:creationId xmlns="" xmlns:a16="http://schemas.microsoft.com/office/drawing/2014/main" id="{D6F4F178-5C65-488E-89AC-AD6ACB8F84AF}"/>
            </a:ext>
            <a:ext uri="{147F2762-F138-4A5C-976F-8EAC2B608ADB}">
              <a16:predDERef xmlns="" xmlns:a16="http://schemas.microsoft.com/office/drawing/2014/main" pred="{590E6BB5-524F-429A-93F7-11646BAAE4CB}"/>
            </a:ext>
          </a:extLst>
        </xdr:cNvPr>
        <xdr:cNvGrpSpPr>
          <a:grpSpLocks/>
        </xdr:cNvGrpSpPr>
      </xdr:nvGrpSpPr>
      <xdr:grpSpPr bwMode="auto">
        <a:xfrm>
          <a:off x="2819400" y="3267075"/>
          <a:ext cx="349250" cy="260350"/>
          <a:chOff x="778" y="92"/>
          <a:chExt cx="90" cy="62"/>
        </a:xfrm>
      </xdr:grpSpPr>
      <xdr:sp macro="" textlink="">
        <xdr:nvSpPr>
          <xdr:cNvPr id="261" name="AutoShape 349">
            <a:extLst>
              <a:ext uri="{FF2B5EF4-FFF2-40B4-BE49-F238E27FC236}">
                <a16:creationId xmlns="" xmlns:a16="http://schemas.microsoft.com/office/drawing/2014/main" id="{E0565E5F-3058-4B59-B325-8D189C8CA4E8}"/>
              </a:ext>
            </a:extLst>
          </xdr:cNvPr>
          <xdr:cNvSpPr>
            <a:spLocks noChangeArrowheads="1"/>
          </xdr:cNvSpPr>
        </xdr:nvSpPr>
        <xdr:spPr bwMode="auto">
          <a:xfrm>
            <a:off x="778" y="107"/>
            <a:ext cx="23" cy="31"/>
          </a:xfrm>
          <a:prstGeom prst="can">
            <a:avLst>
              <a:gd name="adj" fmla="val 33696"/>
            </a:avLst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2" name="Line 350">
            <a:extLst>
              <a:ext uri="{FF2B5EF4-FFF2-40B4-BE49-F238E27FC236}">
                <a16:creationId xmlns="" xmlns:a16="http://schemas.microsoft.com/office/drawing/2014/main" id="{B2045C32-4B42-472F-B02F-AD3D8BA79415}"/>
              </a:ext>
            </a:extLst>
          </xdr:cNvPr>
          <xdr:cNvSpPr>
            <a:spLocks noChangeShapeType="1"/>
          </xdr:cNvSpPr>
        </xdr:nvSpPr>
        <xdr:spPr bwMode="auto">
          <a:xfrm flipH="1">
            <a:off x="779" y="134"/>
            <a:ext cx="1" cy="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3" name="Line 351">
            <a:extLst>
              <a:ext uri="{FF2B5EF4-FFF2-40B4-BE49-F238E27FC236}">
                <a16:creationId xmlns="" xmlns:a16="http://schemas.microsoft.com/office/drawing/2014/main" id="{ACAAAD9E-7EE1-4241-98C5-C057E2F362C4}"/>
              </a:ext>
            </a:extLst>
          </xdr:cNvPr>
          <xdr:cNvSpPr>
            <a:spLocks noChangeShapeType="1"/>
          </xdr:cNvSpPr>
        </xdr:nvSpPr>
        <xdr:spPr bwMode="auto">
          <a:xfrm>
            <a:off x="799" y="134"/>
            <a:ext cx="2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Oval 352">
            <a:extLst>
              <a:ext uri="{FF2B5EF4-FFF2-40B4-BE49-F238E27FC236}">
                <a16:creationId xmlns="" xmlns:a16="http://schemas.microsoft.com/office/drawing/2014/main" id="{524B59E5-3094-40DF-8C67-5A90F78B7CA7}"/>
              </a:ext>
            </a:extLst>
          </xdr:cNvPr>
          <xdr:cNvSpPr>
            <a:spLocks noChangeArrowheads="1"/>
          </xdr:cNvSpPr>
        </xdr:nvSpPr>
        <xdr:spPr bwMode="auto">
          <a:xfrm>
            <a:off x="793" y="105"/>
            <a:ext cx="50" cy="49"/>
          </a:xfrm>
          <a:prstGeom prst="ellipse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5" name="AutoShape 353">
            <a:extLst>
              <a:ext uri="{FF2B5EF4-FFF2-40B4-BE49-F238E27FC236}">
                <a16:creationId xmlns="" xmlns:a16="http://schemas.microsoft.com/office/drawing/2014/main" id="{D0D17F7A-E4A9-43CB-95F0-91D4738C4DD6}"/>
              </a:ext>
            </a:extLst>
          </xdr:cNvPr>
          <xdr:cNvSpPr>
            <a:spLocks noChangeArrowheads="1"/>
          </xdr:cNvSpPr>
        </xdr:nvSpPr>
        <xdr:spPr bwMode="auto">
          <a:xfrm>
            <a:off x="830" y="92"/>
            <a:ext cx="38" cy="13"/>
          </a:xfrm>
          <a:prstGeom prst="hexagon">
            <a:avLst>
              <a:gd name="adj" fmla="val 108032"/>
              <a:gd name="vf" fmla="val 11547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" name="Line 354">
            <a:extLst>
              <a:ext uri="{FF2B5EF4-FFF2-40B4-BE49-F238E27FC236}">
                <a16:creationId xmlns="" xmlns:a16="http://schemas.microsoft.com/office/drawing/2014/main" id="{CB016D03-FA0D-4F8F-A1A6-316A8E3F2345}"/>
              </a:ext>
            </a:extLst>
          </xdr:cNvPr>
          <xdr:cNvSpPr>
            <a:spLocks noChangeShapeType="1"/>
          </xdr:cNvSpPr>
        </xdr:nvSpPr>
        <xdr:spPr bwMode="auto">
          <a:xfrm>
            <a:off x="849" y="107"/>
            <a:ext cx="0" cy="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" name="Line 355">
            <a:extLst>
              <a:ext uri="{FF2B5EF4-FFF2-40B4-BE49-F238E27FC236}">
                <a16:creationId xmlns="" xmlns:a16="http://schemas.microsoft.com/office/drawing/2014/main" id="{A1B0E4F2-F63A-4722-8743-46BC2BCCE6B7}"/>
              </a:ext>
            </a:extLst>
          </xdr:cNvPr>
          <xdr:cNvSpPr>
            <a:spLocks noChangeShapeType="1"/>
          </xdr:cNvSpPr>
        </xdr:nvSpPr>
        <xdr:spPr bwMode="auto">
          <a:xfrm>
            <a:off x="840" y="152"/>
            <a:ext cx="2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Text Box 356">
            <a:extLst>
              <a:ext uri="{FF2B5EF4-FFF2-40B4-BE49-F238E27FC236}">
                <a16:creationId xmlns="" xmlns:a16="http://schemas.microsoft.com/office/drawing/2014/main" id="{75E53B5F-1F76-4E5B-9CC1-53C6D26A64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6" y="120"/>
            <a:ext cx="44" cy="18"/>
          </a:xfrm>
          <a:prstGeom prst="rect">
            <a:avLst/>
          </a:prstGeom>
          <a:solidFill>
            <a:srgbClr val="FFFFFF">
              <a:alpha val="65097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</xdr:col>
      <xdr:colOff>25400</xdr:colOff>
      <xdr:row>12</xdr:row>
      <xdr:rowOff>161925</xdr:rowOff>
    </xdr:from>
    <xdr:to>
      <xdr:col>3</xdr:col>
      <xdr:colOff>422275</xdr:colOff>
      <xdr:row>14</xdr:row>
      <xdr:rowOff>73025</xdr:rowOff>
    </xdr:to>
    <xdr:grpSp>
      <xdr:nvGrpSpPr>
        <xdr:cNvPr id="269" name="Group 89">
          <a:extLst>
            <a:ext uri="{FF2B5EF4-FFF2-40B4-BE49-F238E27FC236}">
              <a16:creationId xmlns="" xmlns:a16="http://schemas.microsoft.com/office/drawing/2014/main" id="{3CDE777A-DC9D-47DE-A3C1-A530549515C4}"/>
            </a:ext>
            <a:ext uri="{147F2762-F138-4A5C-976F-8EAC2B608ADB}">
              <a16:predDERef xmlns="" xmlns:a16="http://schemas.microsoft.com/office/drawing/2014/main" pred="{D9D14D72-95DA-4636-9F82-0ABB2DA3AC21}"/>
            </a:ext>
          </a:extLst>
        </xdr:cNvPr>
        <xdr:cNvGrpSpPr>
          <a:grpSpLocks/>
        </xdr:cNvGrpSpPr>
      </xdr:nvGrpSpPr>
      <xdr:grpSpPr bwMode="auto">
        <a:xfrm>
          <a:off x="2130425" y="3829050"/>
          <a:ext cx="396875" cy="444500"/>
          <a:chOff x="-522" y="515"/>
          <a:chExt cx="27" cy="36"/>
        </a:xfrm>
      </xdr:grpSpPr>
      <xdr:sp macro="" textlink="">
        <xdr:nvSpPr>
          <xdr:cNvPr id="270" name="Text Box 78">
            <a:extLst>
              <a:ext uri="{FF2B5EF4-FFF2-40B4-BE49-F238E27FC236}">
                <a16:creationId xmlns="" xmlns:a16="http://schemas.microsoft.com/office/drawing/2014/main" id="{B5F19966-7CB6-470E-8C7F-520CFA3A4B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519" y="522"/>
            <a:ext cx="24" cy="14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B.D.</a:t>
            </a:r>
          </a:p>
        </xdr:txBody>
      </xdr:sp>
      <xdr:grpSp>
        <xdr:nvGrpSpPr>
          <xdr:cNvPr id="271" name="Group 86">
            <a:extLst>
              <a:ext uri="{FF2B5EF4-FFF2-40B4-BE49-F238E27FC236}">
                <a16:creationId xmlns="" xmlns:a16="http://schemas.microsoft.com/office/drawing/2014/main" id="{047E9C30-FE8E-4AA8-BBD2-1392FBDE7882}"/>
              </a:ext>
            </a:extLst>
          </xdr:cNvPr>
          <xdr:cNvGrpSpPr>
            <a:grpSpLocks/>
          </xdr:cNvGrpSpPr>
        </xdr:nvGrpSpPr>
        <xdr:grpSpPr bwMode="auto">
          <a:xfrm>
            <a:off x="-522" y="515"/>
            <a:ext cx="27" cy="36"/>
            <a:chOff x="-522" y="515"/>
            <a:chExt cx="27" cy="36"/>
          </a:xfrm>
        </xdr:grpSpPr>
        <xdr:sp macro="" textlink="">
          <xdr:nvSpPr>
            <xdr:cNvPr id="272" name="Oval 87">
              <a:extLst>
                <a:ext uri="{FF2B5EF4-FFF2-40B4-BE49-F238E27FC236}">
                  <a16:creationId xmlns="" xmlns:a16="http://schemas.microsoft.com/office/drawing/2014/main" id="{946D7D15-4F0A-43C7-9071-601AB0C4AF3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22" y="515"/>
              <a:ext cx="27" cy="27"/>
            </a:xfrm>
            <a:prstGeom prst="ellipse">
              <a:avLst/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73" name="AutoShape 88">
              <a:extLst>
                <a:ext uri="{FF2B5EF4-FFF2-40B4-BE49-F238E27FC236}">
                  <a16:creationId xmlns="" xmlns:a16="http://schemas.microsoft.com/office/drawing/2014/main" id="{915D1B92-1AFC-4C34-A8A5-4E027439EFC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16" y="541"/>
              <a:ext cx="13" cy="10"/>
            </a:xfrm>
            <a:prstGeom prst="flowChartCollate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3</xdr:col>
      <xdr:colOff>790575</xdr:colOff>
      <xdr:row>11</xdr:row>
      <xdr:rowOff>213828</xdr:rowOff>
    </xdr:from>
    <xdr:to>
      <xdr:col>4</xdr:col>
      <xdr:colOff>405130</xdr:colOff>
      <xdr:row>14</xdr:row>
      <xdr:rowOff>34920</xdr:rowOff>
    </xdr:to>
    <xdr:grpSp>
      <xdr:nvGrpSpPr>
        <xdr:cNvPr id="274" name="Group 105">
          <a:extLst>
            <a:ext uri="{FF2B5EF4-FFF2-40B4-BE49-F238E27FC236}">
              <a16:creationId xmlns="" xmlns:a16="http://schemas.microsoft.com/office/drawing/2014/main" id="{538277E8-ECB6-482A-ABF2-E49A296C87AA}"/>
            </a:ext>
            <a:ext uri="{147F2762-F138-4A5C-976F-8EAC2B608ADB}">
              <a16:predDERef xmlns="" xmlns:a16="http://schemas.microsoft.com/office/drawing/2014/main" pred="{91213405-50C4-411B-9829-B6A2FA71B047}"/>
            </a:ext>
          </a:extLst>
        </xdr:cNvPr>
        <xdr:cNvGrpSpPr>
          <a:grpSpLocks/>
        </xdr:cNvGrpSpPr>
      </xdr:nvGrpSpPr>
      <xdr:grpSpPr bwMode="auto">
        <a:xfrm>
          <a:off x="2895600" y="3614253"/>
          <a:ext cx="690880" cy="621192"/>
          <a:chOff x="121" y="447"/>
          <a:chExt cx="68" cy="47"/>
        </a:xfrm>
      </xdr:grpSpPr>
      <xdr:sp macro="" textlink="">
        <xdr:nvSpPr>
          <xdr:cNvPr id="275" name="Text Box 100">
            <a:extLst>
              <a:ext uri="{FF2B5EF4-FFF2-40B4-BE49-F238E27FC236}">
                <a16:creationId xmlns="" xmlns:a16="http://schemas.microsoft.com/office/drawing/2014/main" id="{24F64BB3-0334-4069-9521-432BCABBBC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55"/>
            <a:ext cx="54" cy="3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Marinba.</a:t>
            </a:r>
          </a:p>
        </xdr:txBody>
      </xdr:sp>
      <xdr:sp macro="" textlink="">
        <xdr:nvSpPr>
          <xdr:cNvPr id="276" name="AutoShape 101">
            <a:extLst>
              <a:ext uri="{FF2B5EF4-FFF2-40B4-BE49-F238E27FC236}">
                <a16:creationId xmlns="" xmlns:a16="http://schemas.microsoft.com/office/drawing/2014/main" id="{122D2538-3342-4B68-959C-8A7109C39C96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147" y="430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488950</xdr:colOff>
      <xdr:row>13</xdr:row>
      <xdr:rowOff>234950</xdr:rowOff>
    </xdr:from>
    <xdr:to>
      <xdr:col>4</xdr:col>
      <xdr:colOff>9525</xdr:colOff>
      <xdr:row>15</xdr:row>
      <xdr:rowOff>9525</xdr:rowOff>
    </xdr:to>
    <xdr:grpSp>
      <xdr:nvGrpSpPr>
        <xdr:cNvPr id="277" name="Group 106">
          <a:extLst>
            <a:ext uri="{FF2B5EF4-FFF2-40B4-BE49-F238E27FC236}">
              <a16:creationId xmlns="" xmlns:a16="http://schemas.microsoft.com/office/drawing/2014/main" id="{A296B239-1D3E-471D-B24F-A0D892A7B35E}"/>
            </a:ext>
            <a:ext uri="{147F2762-F138-4A5C-976F-8EAC2B608ADB}">
              <a16:predDERef xmlns="" xmlns:a16="http://schemas.microsoft.com/office/drawing/2014/main" pred="{4A61C4E2-3018-44B6-B0A5-EE3D32D141FC}"/>
            </a:ext>
          </a:extLst>
        </xdr:cNvPr>
        <xdr:cNvGrpSpPr>
          <a:grpSpLocks/>
        </xdr:cNvGrpSpPr>
      </xdr:nvGrpSpPr>
      <xdr:grpSpPr bwMode="auto">
        <a:xfrm>
          <a:off x="2593975" y="4168775"/>
          <a:ext cx="596900" cy="307975"/>
          <a:chOff x="108" y="440"/>
          <a:chExt cx="60" cy="26"/>
        </a:xfrm>
      </xdr:grpSpPr>
      <xdr:sp macro="" textlink="">
        <xdr:nvSpPr>
          <xdr:cNvPr id="278" name="Text Box 107">
            <a:extLst>
              <a:ext uri="{FF2B5EF4-FFF2-40B4-BE49-F238E27FC236}">
                <a16:creationId xmlns="" xmlns:a16="http://schemas.microsoft.com/office/drawing/2014/main" id="{64947C92-5A8F-4E9A-8E38-3CFE1CC5A1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" y="443"/>
            <a:ext cx="54" cy="23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Xylo.</a:t>
            </a:r>
          </a:p>
        </xdr:txBody>
      </xdr:sp>
      <xdr:sp macro="" textlink="">
        <xdr:nvSpPr>
          <xdr:cNvPr id="279" name="AutoShape 108">
            <a:extLst>
              <a:ext uri="{FF2B5EF4-FFF2-40B4-BE49-F238E27FC236}">
                <a16:creationId xmlns="" xmlns:a16="http://schemas.microsoft.com/office/drawing/2014/main" id="{BCB1D0D4-26AA-459B-AE03-0CF913CFB0A3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25" y="423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219075</xdr:colOff>
      <xdr:row>17</xdr:row>
      <xdr:rowOff>101600</xdr:rowOff>
    </xdr:from>
    <xdr:to>
      <xdr:col>3</xdr:col>
      <xdr:colOff>422275</xdr:colOff>
      <xdr:row>18</xdr:row>
      <xdr:rowOff>92075</xdr:rowOff>
    </xdr:to>
    <xdr:grpSp>
      <xdr:nvGrpSpPr>
        <xdr:cNvPr id="280" name="Group 109">
          <a:extLst>
            <a:ext uri="{FF2B5EF4-FFF2-40B4-BE49-F238E27FC236}">
              <a16:creationId xmlns="" xmlns:a16="http://schemas.microsoft.com/office/drawing/2014/main" id="{D019AE2D-9607-463A-B4D0-F406520BD73C}"/>
            </a:ext>
            <a:ext uri="{147F2762-F138-4A5C-976F-8EAC2B608ADB}">
              <a16:predDERef xmlns="" xmlns:a16="http://schemas.microsoft.com/office/drawing/2014/main" pred="{DA2EEB9A-D942-4B73-897F-12EECDA41320}"/>
            </a:ext>
          </a:extLst>
        </xdr:cNvPr>
        <xdr:cNvGrpSpPr>
          <a:grpSpLocks/>
        </xdr:cNvGrpSpPr>
      </xdr:nvGrpSpPr>
      <xdr:grpSpPr bwMode="auto">
        <a:xfrm>
          <a:off x="1914525" y="5102225"/>
          <a:ext cx="612775" cy="257175"/>
          <a:chOff x="113" y="471"/>
          <a:chExt cx="61" cy="27"/>
        </a:xfrm>
      </xdr:grpSpPr>
      <xdr:sp macro="" textlink="">
        <xdr:nvSpPr>
          <xdr:cNvPr id="281" name="Text Box 110">
            <a:extLst>
              <a:ext uri="{FF2B5EF4-FFF2-40B4-BE49-F238E27FC236}">
                <a16:creationId xmlns="" xmlns:a16="http://schemas.microsoft.com/office/drawing/2014/main" id="{EEDC2DB8-5112-4D94-ACB2-E75CEB0B70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" y="471"/>
            <a:ext cx="54" cy="20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ﾋﾞﾌﾞﾗﾌｫｰﾝ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.</a:t>
            </a:r>
          </a:p>
        </xdr:txBody>
      </xdr:sp>
      <xdr:sp macro="" textlink="">
        <xdr:nvSpPr>
          <xdr:cNvPr id="282" name="AutoShape 111">
            <a:extLst>
              <a:ext uri="{FF2B5EF4-FFF2-40B4-BE49-F238E27FC236}">
                <a16:creationId xmlns="" xmlns:a16="http://schemas.microsoft.com/office/drawing/2014/main" id="{39AA3D8B-FA3D-45CD-B920-B6956AA875AB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6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282575</xdr:colOff>
      <xdr:row>15</xdr:row>
      <xdr:rowOff>238125</xdr:rowOff>
    </xdr:from>
    <xdr:to>
      <xdr:col>3</xdr:col>
      <xdr:colOff>688975</xdr:colOff>
      <xdr:row>16</xdr:row>
      <xdr:rowOff>165100</xdr:rowOff>
    </xdr:to>
    <xdr:grpSp>
      <xdr:nvGrpSpPr>
        <xdr:cNvPr id="283" name="Group 112">
          <a:extLst>
            <a:ext uri="{FF2B5EF4-FFF2-40B4-BE49-F238E27FC236}">
              <a16:creationId xmlns="" xmlns:a16="http://schemas.microsoft.com/office/drawing/2014/main" id="{F44718CD-75C4-4BD8-AB95-3F656289E662}"/>
            </a:ext>
            <a:ext uri="{147F2762-F138-4A5C-976F-8EAC2B608ADB}">
              <a16:predDERef xmlns="" xmlns:a16="http://schemas.microsoft.com/office/drawing/2014/main" pred="{376D4221-F46E-4940-90A5-431358ED665B}"/>
            </a:ext>
          </a:extLst>
        </xdr:cNvPr>
        <xdr:cNvGrpSpPr>
          <a:grpSpLocks/>
        </xdr:cNvGrpSpPr>
      </xdr:nvGrpSpPr>
      <xdr:grpSpPr bwMode="auto">
        <a:xfrm>
          <a:off x="2387600" y="4705350"/>
          <a:ext cx="406400" cy="193675"/>
          <a:chOff x="138" y="424"/>
          <a:chExt cx="59" cy="29"/>
        </a:xfrm>
      </xdr:grpSpPr>
      <xdr:sp macro="" textlink="">
        <xdr:nvSpPr>
          <xdr:cNvPr id="284" name="Text Box 113">
            <a:extLst>
              <a:ext uri="{FF2B5EF4-FFF2-40B4-BE49-F238E27FC236}">
                <a16:creationId xmlns="" xmlns:a16="http://schemas.microsoft.com/office/drawing/2014/main" id="{D8C69F32-3D9D-43DD-9F6F-97980550B4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" y="424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Glocken.</a:t>
            </a:r>
          </a:p>
        </xdr:txBody>
      </xdr:sp>
      <xdr:sp macro="" textlink="">
        <xdr:nvSpPr>
          <xdr:cNvPr id="285" name="AutoShape 114">
            <a:extLst>
              <a:ext uri="{FF2B5EF4-FFF2-40B4-BE49-F238E27FC236}">
                <a16:creationId xmlns="" xmlns:a16="http://schemas.microsoft.com/office/drawing/2014/main" id="{6A8374C6-B6EF-45A2-947D-B513A8A5344B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55" y="411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114300</xdr:colOff>
      <xdr:row>14</xdr:row>
      <xdr:rowOff>92075</xdr:rowOff>
    </xdr:from>
    <xdr:to>
      <xdr:col>2</xdr:col>
      <xdr:colOff>387350</xdr:colOff>
      <xdr:row>15</xdr:row>
      <xdr:rowOff>228600</xdr:rowOff>
    </xdr:to>
    <xdr:grpSp>
      <xdr:nvGrpSpPr>
        <xdr:cNvPr id="286" name="Group 190">
          <a:extLst>
            <a:ext uri="{FF2B5EF4-FFF2-40B4-BE49-F238E27FC236}">
              <a16:creationId xmlns="" xmlns:a16="http://schemas.microsoft.com/office/drawing/2014/main" id="{E96790B7-853E-4FC0-91AF-D35898B3F60E}"/>
            </a:ext>
            <a:ext uri="{147F2762-F138-4A5C-976F-8EAC2B608ADB}">
              <a16:predDERef xmlns="" xmlns:a16="http://schemas.microsoft.com/office/drawing/2014/main" pred="{CB132396-C77B-4B70-9F7D-2C26EA4E61E5}"/>
            </a:ext>
          </a:extLst>
        </xdr:cNvPr>
        <xdr:cNvGrpSpPr>
          <a:grpSpLocks/>
        </xdr:cNvGrpSpPr>
      </xdr:nvGrpSpPr>
      <xdr:grpSpPr bwMode="auto">
        <a:xfrm>
          <a:off x="1809750" y="4292600"/>
          <a:ext cx="273050" cy="403225"/>
          <a:chOff x="793" y="136"/>
          <a:chExt cx="34" cy="39"/>
        </a:xfrm>
      </xdr:grpSpPr>
      <xdr:grpSp>
        <xdr:nvGrpSpPr>
          <xdr:cNvPr id="287" name="Group 188">
            <a:extLst>
              <a:ext uri="{FF2B5EF4-FFF2-40B4-BE49-F238E27FC236}">
                <a16:creationId xmlns="" xmlns:a16="http://schemas.microsoft.com/office/drawing/2014/main" id="{F741B7AF-4D1B-4D29-9345-067E2D3D201C}"/>
              </a:ext>
            </a:extLst>
          </xdr:cNvPr>
          <xdr:cNvGrpSpPr>
            <a:grpSpLocks/>
          </xdr:cNvGrpSpPr>
        </xdr:nvGrpSpPr>
        <xdr:grpSpPr bwMode="auto">
          <a:xfrm>
            <a:off x="793" y="136"/>
            <a:ext cx="30" cy="23"/>
            <a:chOff x="799" y="161"/>
            <a:chExt cx="52" cy="39"/>
          </a:xfrm>
        </xdr:grpSpPr>
        <xdr:sp macro="" textlink="">
          <xdr:nvSpPr>
            <xdr:cNvPr id="289" name="AutoShape 185">
              <a:extLst>
                <a:ext uri="{FF2B5EF4-FFF2-40B4-BE49-F238E27FC236}">
                  <a16:creationId xmlns="" xmlns:a16="http://schemas.microsoft.com/office/drawing/2014/main" id="{829D5012-E3FB-4946-9A2C-B42A610F16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168"/>
              <a:ext cx="32" cy="3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375 w 21600"/>
                <a:gd name="T25" fmla="*/ 2880 h 21600"/>
                <a:gd name="T26" fmla="*/ 18225 w 21600"/>
                <a:gd name="T27" fmla="*/ 1872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5400" y="10800"/>
                  </a:moveTo>
                  <a:cubicBezTo>
                    <a:pt x="5400" y="13782"/>
                    <a:pt x="7818" y="16200"/>
                    <a:pt x="10800" y="16200"/>
                  </a:cubicBezTo>
                  <a:cubicBezTo>
                    <a:pt x="13782" y="16200"/>
                    <a:pt x="16200" y="13782"/>
                    <a:pt x="16200" y="10800"/>
                  </a:cubicBezTo>
                  <a:cubicBezTo>
                    <a:pt x="16200" y="7818"/>
                    <a:pt x="13782" y="5400"/>
                    <a:pt x="10800" y="5400"/>
                  </a:cubicBezTo>
                  <a:cubicBezTo>
                    <a:pt x="7818" y="5400"/>
                    <a:pt x="5400" y="7818"/>
                    <a:pt x="5400" y="10800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90" name="AutoShape 186">
              <a:extLst>
                <a:ext uri="{FF2B5EF4-FFF2-40B4-BE49-F238E27FC236}">
                  <a16:creationId xmlns="" xmlns:a16="http://schemas.microsoft.com/office/drawing/2014/main" id="{1F340C6E-285F-4159-9DDF-18A26959597B}"/>
                </a:ext>
              </a:extLst>
            </xdr:cNvPr>
            <xdr:cNvSpPr>
              <a:spLocks/>
            </xdr:cNvSpPr>
          </xdr:nvSpPr>
          <xdr:spPr bwMode="auto">
            <a:xfrm rot="-5400000">
              <a:off x="806" y="155"/>
              <a:ext cx="38" cy="52"/>
            </a:xfrm>
            <a:prstGeom prst="rightBracket">
              <a:avLst>
                <a:gd name="adj" fmla="val 11404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91" name="Line 187">
              <a:extLst>
                <a:ext uri="{FF2B5EF4-FFF2-40B4-BE49-F238E27FC236}">
                  <a16:creationId xmlns="" xmlns:a16="http://schemas.microsoft.com/office/drawing/2014/main" id="{E29D84B8-8276-4111-B920-C831FECFAB96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24" y="161"/>
              <a:ext cx="0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88" name="Text Box 189">
            <a:extLst>
              <a:ext uri="{FF2B5EF4-FFF2-40B4-BE49-F238E27FC236}">
                <a16:creationId xmlns="" xmlns:a16="http://schemas.microsoft.com/office/drawing/2014/main" id="{996D79A6-19A0-42DB-A1D3-17B36CC44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3" y="156"/>
            <a:ext cx="34" cy="1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Gong</a:t>
            </a:r>
          </a:p>
        </xdr:txBody>
      </xdr:sp>
    </xdr:grpSp>
    <xdr:clientData/>
  </xdr:twoCellAnchor>
  <xdr:twoCellAnchor>
    <xdr:from>
      <xdr:col>1</xdr:col>
      <xdr:colOff>714375</xdr:colOff>
      <xdr:row>15</xdr:row>
      <xdr:rowOff>152400</xdr:rowOff>
    </xdr:from>
    <xdr:to>
      <xdr:col>2</xdr:col>
      <xdr:colOff>180975</xdr:colOff>
      <xdr:row>17</xdr:row>
      <xdr:rowOff>15875</xdr:rowOff>
    </xdr:to>
    <xdr:grpSp>
      <xdr:nvGrpSpPr>
        <xdr:cNvPr id="292" name="Group 199">
          <a:extLst>
            <a:ext uri="{FF2B5EF4-FFF2-40B4-BE49-F238E27FC236}">
              <a16:creationId xmlns="" xmlns:a16="http://schemas.microsoft.com/office/drawing/2014/main" id="{0276F193-BA52-4222-8E86-9D279C8B0EFA}"/>
            </a:ext>
            <a:ext uri="{147F2762-F138-4A5C-976F-8EAC2B608ADB}">
              <a16:predDERef xmlns="" xmlns:a16="http://schemas.microsoft.com/office/drawing/2014/main" pred="{9355D4BC-C926-4730-9C0B-A53ED11B5F2B}"/>
            </a:ext>
          </a:extLst>
        </xdr:cNvPr>
        <xdr:cNvGrpSpPr>
          <a:grpSpLocks/>
        </xdr:cNvGrpSpPr>
      </xdr:nvGrpSpPr>
      <xdr:grpSpPr bwMode="auto">
        <a:xfrm>
          <a:off x="1476375" y="4619625"/>
          <a:ext cx="400050" cy="396875"/>
          <a:chOff x="794" y="150"/>
          <a:chExt cx="42" cy="37"/>
        </a:xfrm>
      </xdr:grpSpPr>
      <xdr:grpSp>
        <xdr:nvGrpSpPr>
          <xdr:cNvPr id="293" name="Group 197">
            <a:extLst>
              <a:ext uri="{FF2B5EF4-FFF2-40B4-BE49-F238E27FC236}">
                <a16:creationId xmlns="" xmlns:a16="http://schemas.microsoft.com/office/drawing/2014/main" id="{69CC4195-BEDE-4006-B554-4592E3292A04}"/>
              </a:ext>
            </a:extLst>
          </xdr:cNvPr>
          <xdr:cNvGrpSpPr>
            <a:grpSpLocks/>
          </xdr:cNvGrpSpPr>
        </xdr:nvGrpSpPr>
        <xdr:grpSpPr bwMode="auto">
          <a:xfrm>
            <a:off x="798" y="150"/>
            <a:ext cx="31" cy="37"/>
            <a:chOff x="702" y="428"/>
            <a:chExt cx="37" cy="49"/>
          </a:xfrm>
        </xdr:grpSpPr>
        <xdr:sp macro="" textlink="">
          <xdr:nvSpPr>
            <xdr:cNvPr id="295" name="Rectangle 196">
              <a:extLst>
                <a:ext uri="{FF2B5EF4-FFF2-40B4-BE49-F238E27FC236}">
                  <a16:creationId xmlns="" xmlns:a16="http://schemas.microsoft.com/office/drawing/2014/main" id="{CC73D0E2-FBE0-4583-870A-4F29D00D3E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" y="444"/>
              <a:ext cx="37" cy="33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296" name="Group 195">
              <a:extLst>
                <a:ext uri="{FF2B5EF4-FFF2-40B4-BE49-F238E27FC236}">
                  <a16:creationId xmlns="" xmlns:a16="http://schemas.microsoft.com/office/drawing/2014/main" id="{0DCDA2AA-72E8-4B81-B7CE-0A54BFF26B6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6" y="428"/>
              <a:ext cx="28" cy="45"/>
              <a:chOff x="695" y="452"/>
              <a:chExt cx="49" cy="49"/>
            </a:xfrm>
          </xdr:grpSpPr>
          <xdr:sp macro="" textlink="">
            <xdr:nvSpPr>
              <xdr:cNvPr id="297" name="AutoShape 191">
                <a:extLst>
                  <a:ext uri="{FF2B5EF4-FFF2-40B4-BE49-F238E27FC236}">
                    <a16:creationId xmlns="" xmlns:a16="http://schemas.microsoft.com/office/drawing/2014/main" id="{659100F1-5BBB-41EE-AB13-4DE34F4EAF4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5" y="452"/>
                <a:ext cx="49" cy="49"/>
              </a:xfrm>
              <a:prstGeom prst="flowChartPredefinedProcess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98" name="Line 192">
                <a:extLst>
                  <a:ext uri="{FF2B5EF4-FFF2-40B4-BE49-F238E27FC236}">
                    <a16:creationId xmlns="" xmlns:a16="http://schemas.microsoft.com/office/drawing/2014/main" id="{661215A3-3CBB-402A-862F-D7D82BE67B2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0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99" name="Line 193">
                <a:extLst>
                  <a:ext uri="{FF2B5EF4-FFF2-40B4-BE49-F238E27FC236}">
                    <a16:creationId xmlns="" xmlns:a16="http://schemas.microsoft.com/office/drawing/2014/main" id="{9E272C3B-8804-4C7C-A134-C156A6D3336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28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00" name="Line 194">
                <a:extLst>
                  <a:ext uri="{FF2B5EF4-FFF2-40B4-BE49-F238E27FC236}">
                    <a16:creationId xmlns="" xmlns:a16="http://schemas.microsoft.com/office/drawing/2014/main" id="{E0E391D7-E34B-4498-B4D3-D57521AF2C9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294" name="Text Box 198">
            <a:extLst>
              <a:ext uri="{FF2B5EF4-FFF2-40B4-BE49-F238E27FC236}">
                <a16:creationId xmlns="" xmlns:a16="http://schemas.microsoft.com/office/drawing/2014/main" id="{819D8A5E-7336-4F29-9FC9-49B2B074EF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" y="162"/>
            <a:ext cx="4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Chime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50"/>
  <sheetViews>
    <sheetView workbookViewId="0">
      <pane ySplit="5" topLeftCell="A51" activePane="bottomLeft" state="frozen"/>
      <selection activeCell="B9" sqref="B9:K10"/>
      <selection pane="bottomLeft" activeCell="H65" sqref="H65"/>
    </sheetView>
  </sheetViews>
  <sheetFormatPr defaultColWidth="0" defaultRowHeight="13.5" zeroHeight="1"/>
  <cols>
    <col min="1" max="3" width="9" style="2" customWidth="1"/>
    <col min="4" max="4" width="18" style="2" customWidth="1"/>
    <col min="5" max="5" width="9" style="2" customWidth="1"/>
    <col min="6" max="6" width="12.75" style="2" customWidth="1"/>
    <col min="7" max="7" width="8.625" style="2" customWidth="1"/>
    <col min="8" max="8" width="4.25" style="2" customWidth="1"/>
    <col min="9" max="9" width="3.875" style="2" bestFit="1" customWidth="1"/>
    <col min="10" max="10" width="4.25" style="2" customWidth="1"/>
    <col min="11" max="11" width="3.5" style="2" bestFit="1" customWidth="1"/>
    <col min="12" max="17" width="0" style="15" hidden="1" customWidth="1"/>
    <col min="18" max="16384" width="0" style="2" hidden="1"/>
  </cols>
  <sheetData>
    <row r="1" spans="1:12" ht="29.25" thickBot="1">
      <c r="A1" s="248" t="s">
        <v>204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13"/>
    </row>
    <row r="2" spans="1:12">
      <c r="A2" s="249" t="s">
        <v>24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  <c r="L2" s="13"/>
    </row>
    <row r="3" spans="1:12">
      <c r="A3" s="17"/>
      <c r="B3" s="253" t="s">
        <v>14</v>
      </c>
      <c r="C3" s="254"/>
      <c r="D3" s="254"/>
      <c r="E3" s="254"/>
      <c r="F3" s="254"/>
      <c r="G3" s="254"/>
      <c r="H3" s="254"/>
      <c r="I3" s="254"/>
      <c r="J3" s="254"/>
      <c r="K3" s="255"/>
      <c r="L3" s="13"/>
    </row>
    <row r="4" spans="1:12">
      <c r="A4" s="18"/>
      <c r="B4" s="253" t="s">
        <v>15</v>
      </c>
      <c r="C4" s="254"/>
      <c r="D4" s="254"/>
      <c r="E4" s="254"/>
      <c r="F4" s="254"/>
      <c r="G4" s="254"/>
      <c r="H4" s="254"/>
      <c r="I4" s="254"/>
      <c r="J4" s="254"/>
      <c r="K4" s="255"/>
      <c r="L4" s="13"/>
    </row>
    <row r="5" spans="1:12" ht="24" customHeight="1" thickBot="1">
      <c r="A5" s="264" t="s">
        <v>41</v>
      </c>
      <c r="B5" s="265"/>
      <c r="C5" s="265"/>
      <c r="D5" s="265"/>
      <c r="E5" s="265"/>
      <c r="F5" s="265"/>
      <c r="G5" s="265"/>
      <c r="H5" s="265"/>
      <c r="I5" s="265"/>
      <c r="J5" s="265"/>
      <c r="K5" s="266"/>
      <c r="L5" s="13"/>
    </row>
    <row r="6" spans="1:12" hidden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3"/>
    </row>
    <row r="7" spans="1:12" ht="24" customHeight="1">
      <c r="A7" s="16" t="s">
        <v>206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 ht="27.75" customHeight="1">
      <c r="A8" s="210" t="s">
        <v>190</v>
      </c>
      <c r="B8" s="210"/>
      <c r="C8" s="216"/>
      <c r="D8" s="216"/>
      <c r="E8" s="196" t="s">
        <v>203</v>
      </c>
      <c r="F8" s="15"/>
      <c r="G8" s="15"/>
      <c r="H8" s="15"/>
      <c r="I8" s="15"/>
      <c r="J8" s="15"/>
      <c r="K8" s="15"/>
    </row>
    <row r="9" spans="1:12" ht="12.75" customHeight="1">
      <c r="A9" s="112"/>
      <c r="B9" s="112"/>
      <c r="C9" s="112"/>
      <c r="D9" s="112"/>
      <c r="E9" s="113"/>
      <c r="F9" s="113"/>
      <c r="G9" s="113"/>
      <c r="H9" s="113"/>
      <c r="I9" s="113"/>
      <c r="J9" s="113"/>
      <c r="K9" s="113"/>
    </row>
    <row r="10" spans="1:12" ht="27.75" customHeight="1">
      <c r="A10" s="210" t="s">
        <v>191</v>
      </c>
      <c r="B10" s="210"/>
      <c r="C10" s="217"/>
      <c r="D10" s="217"/>
      <c r="E10" s="217"/>
      <c r="F10" s="217"/>
      <c r="G10" s="217"/>
      <c r="H10" s="217"/>
      <c r="I10" s="15"/>
      <c r="J10" s="15"/>
      <c r="K10" s="15"/>
    </row>
    <row r="11" spans="1:12" ht="23.25" customHeight="1">
      <c r="A11" s="210" t="s">
        <v>25</v>
      </c>
      <c r="B11" s="210"/>
      <c r="C11" s="218" t="str">
        <f>PHONETIC(C10)</f>
        <v/>
      </c>
      <c r="D11" s="219"/>
      <c r="E11" s="219"/>
      <c r="F11" s="219"/>
      <c r="G11" s="219"/>
      <c r="H11" s="220"/>
      <c r="I11" s="15"/>
      <c r="J11" s="15"/>
      <c r="K11" s="15"/>
    </row>
    <row r="12" spans="1:12" ht="15" customHeight="1">
      <c r="A12" s="112"/>
      <c r="B12" s="112"/>
      <c r="C12" s="112"/>
      <c r="D12" s="112"/>
      <c r="E12" s="112"/>
      <c r="F12" s="112"/>
      <c r="G12" s="112"/>
      <c r="H12" s="112"/>
      <c r="I12" s="113"/>
      <c r="J12" s="113"/>
      <c r="K12" s="113"/>
    </row>
    <row r="13" spans="1:12" ht="35.25" customHeight="1">
      <c r="A13" s="241" t="s">
        <v>177</v>
      </c>
      <c r="B13" s="203"/>
      <c r="C13" s="267"/>
      <c r="D13" s="267"/>
      <c r="E13" s="267"/>
      <c r="F13" s="267"/>
      <c r="G13" s="267"/>
      <c r="H13" s="268"/>
      <c r="I13" s="15"/>
      <c r="J13" s="15"/>
      <c r="K13" s="15"/>
    </row>
    <row r="14" spans="1:12" ht="24" customHeight="1">
      <c r="A14" s="269" t="s">
        <v>142</v>
      </c>
      <c r="B14" s="270"/>
      <c r="C14" s="104" t="s">
        <v>179</v>
      </c>
      <c r="D14" s="105"/>
      <c r="E14" s="101" t="s">
        <v>145</v>
      </c>
      <c r="F14" s="212"/>
      <c r="G14" s="212"/>
      <c r="H14" s="213"/>
      <c r="I14" s="15"/>
      <c r="J14" s="15"/>
      <c r="K14" s="15"/>
    </row>
    <row r="15" spans="1:12" ht="24" customHeight="1">
      <c r="A15" s="221"/>
      <c r="B15" s="271"/>
      <c r="C15" s="104" t="s">
        <v>178</v>
      </c>
      <c r="D15" s="192"/>
      <c r="E15" s="112"/>
      <c r="F15" s="190"/>
      <c r="G15" s="190"/>
      <c r="H15" s="191"/>
      <c r="I15" s="15"/>
      <c r="J15" s="15"/>
      <c r="K15" s="15"/>
    </row>
    <row r="16" spans="1:12" ht="39.6" customHeight="1">
      <c r="A16" s="272"/>
      <c r="B16" s="273"/>
      <c r="C16" s="100" t="s">
        <v>180</v>
      </c>
      <c r="D16" s="259"/>
      <c r="E16" s="274"/>
      <c r="F16" s="274"/>
      <c r="G16" s="274"/>
      <c r="H16" s="275"/>
      <c r="I16" s="15"/>
      <c r="J16" s="15"/>
      <c r="K16" s="15"/>
    </row>
    <row r="17" spans="1:17" ht="24" customHeight="1">
      <c r="A17" s="223" t="s">
        <v>192</v>
      </c>
      <c r="B17" s="224"/>
      <c r="C17" s="224"/>
      <c r="D17" s="225"/>
      <c r="E17" s="219"/>
      <c r="F17" s="219"/>
      <c r="G17" s="219"/>
      <c r="H17" s="220"/>
      <c r="I17" s="15"/>
      <c r="J17" s="15"/>
      <c r="K17" s="15"/>
    </row>
    <row r="18" spans="1:17" ht="16.5" customHeight="1">
      <c r="A18" s="221"/>
      <c r="B18" s="222"/>
      <c r="C18" s="222"/>
      <c r="D18" s="222"/>
      <c r="E18" s="222"/>
      <c r="F18" s="222"/>
      <c r="G18" s="222"/>
      <c r="H18" s="222"/>
      <c r="I18" s="222"/>
      <c r="J18" s="222"/>
      <c r="K18" s="222"/>
    </row>
    <row r="19" spans="1:17" ht="30.75" customHeight="1">
      <c r="A19" s="241" t="s">
        <v>151</v>
      </c>
      <c r="B19" s="241"/>
      <c r="C19" s="218"/>
      <c r="D19" s="219"/>
      <c r="E19" s="219"/>
      <c r="F19" s="219"/>
      <c r="G19" s="219"/>
      <c r="H19" s="220"/>
      <c r="I19" s="113"/>
      <c r="J19" s="113"/>
      <c r="K19" s="113"/>
    </row>
    <row r="20" spans="1:17" ht="27.75" customHeight="1">
      <c r="A20" s="203" t="s">
        <v>25</v>
      </c>
      <c r="B20" s="203"/>
      <c r="C20" s="218" t="str">
        <f>PHONETIC(C19)</f>
        <v/>
      </c>
      <c r="D20" s="219"/>
      <c r="E20" s="219"/>
      <c r="F20" s="219"/>
      <c r="G20" s="219"/>
      <c r="H20" s="220"/>
      <c r="I20" s="113"/>
      <c r="J20" s="113"/>
      <c r="K20" s="113"/>
    </row>
    <row r="21" spans="1:17" ht="24" customHeight="1">
      <c r="A21" s="203" t="s">
        <v>181</v>
      </c>
      <c r="B21" s="203"/>
      <c r="C21" s="223" t="s">
        <v>182</v>
      </c>
      <c r="D21" s="276"/>
      <c r="E21" s="207"/>
      <c r="F21" s="208"/>
      <c r="G21" s="208"/>
      <c r="H21" s="209"/>
      <c r="I21" s="15"/>
      <c r="J21" s="15"/>
      <c r="K21" s="15"/>
    </row>
    <row r="22" spans="1:17" ht="22.5" customHeight="1">
      <c r="A22" s="203"/>
      <c r="B22" s="203"/>
      <c r="C22" s="210" t="s">
        <v>183</v>
      </c>
      <c r="D22" s="210"/>
      <c r="E22" s="211"/>
      <c r="F22" s="212"/>
      <c r="G22" s="212"/>
      <c r="H22" s="213"/>
      <c r="I22" s="15"/>
      <c r="J22" s="15"/>
      <c r="K22" s="15"/>
    </row>
    <row r="23" spans="1:17" s="111" customFormat="1" ht="30" customHeight="1">
      <c r="A23" s="106" t="s">
        <v>207</v>
      </c>
      <c r="B23" s="107"/>
      <c r="C23" s="107"/>
      <c r="D23" s="108"/>
      <c r="E23" s="109" t="s">
        <v>184</v>
      </c>
      <c r="F23" s="109" t="s">
        <v>185</v>
      </c>
      <c r="G23" s="110" t="s">
        <v>186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spans="1:17" ht="17.25">
      <c r="A24" s="16"/>
      <c r="B24" s="15"/>
      <c r="C24" s="214" t="s">
        <v>187</v>
      </c>
      <c r="D24" s="215"/>
      <c r="E24" s="114"/>
      <c r="F24" s="115"/>
      <c r="G24" s="116">
        <f>SUM(E24:F24)</f>
        <v>0</v>
      </c>
      <c r="H24" s="15" t="s">
        <v>0</v>
      </c>
      <c r="I24" s="15"/>
      <c r="J24" s="15"/>
      <c r="K24" s="15"/>
    </row>
    <row r="25" spans="1:17" ht="17.25">
      <c r="A25" s="16"/>
      <c r="B25" s="15"/>
      <c r="C25" s="214" t="s">
        <v>188</v>
      </c>
      <c r="D25" s="215"/>
      <c r="E25" s="114"/>
      <c r="F25" s="115"/>
      <c r="G25" s="116">
        <f>SUM(E25:F25)</f>
        <v>0</v>
      </c>
      <c r="H25" s="15" t="s">
        <v>0</v>
      </c>
      <c r="I25" s="15"/>
      <c r="J25" s="15"/>
      <c r="K25" s="15"/>
    </row>
    <row r="26" spans="1:17" ht="14.25">
      <c r="A26" s="15"/>
      <c r="B26" s="15"/>
      <c r="C26" s="214" t="s">
        <v>189</v>
      </c>
      <c r="D26" s="214"/>
      <c r="E26" s="117"/>
      <c r="F26" s="117"/>
      <c r="G26" s="114"/>
      <c r="H26" s="15" t="s">
        <v>0</v>
      </c>
      <c r="I26" s="15"/>
      <c r="J26" s="15"/>
      <c r="K26" s="15"/>
    </row>
    <row r="27" spans="1:17" ht="24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</row>
    <row r="28" spans="1:17" ht="22.5" customHeight="1">
      <c r="A28" s="262" t="s">
        <v>208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13"/>
    </row>
    <row r="29" spans="1:17" ht="33" customHeight="1">
      <c r="A29" s="3" t="s">
        <v>4</v>
      </c>
      <c r="B29" s="256"/>
      <c r="C29" s="257"/>
      <c r="D29" s="257"/>
      <c r="E29" s="257"/>
      <c r="F29" s="257"/>
      <c r="G29" s="257"/>
      <c r="H29" s="257"/>
      <c r="I29" s="257"/>
      <c r="J29" s="257"/>
      <c r="K29" s="258"/>
      <c r="L29" s="13"/>
    </row>
    <row r="30" spans="1:17" ht="33" customHeight="1">
      <c r="A30" s="3" t="s">
        <v>25</v>
      </c>
      <c r="B30" s="259" t="str">
        <f>PHONETIC(B29)</f>
        <v/>
      </c>
      <c r="C30" s="260"/>
      <c r="D30" s="260"/>
      <c r="E30" s="260"/>
      <c r="F30" s="260"/>
      <c r="G30" s="260"/>
      <c r="H30" s="260"/>
      <c r="I30" s="260"/>
      <c r="J30" s="260"/>
      <c r="K30" s="261"/>
      <c r="L30" s="13"/>
    </row>
    <row r="31" spans="1:17" ht="60" customHeight="1">
      <c r="A31" s="263" t="s">
        <v>26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13"/>
    </row>
    <row r="32" spans="1:17" s="195" customFormat="1" ht="19.899999999999999" customHeight="1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13"/>
    </row>
    <row r="33" spans="1:11" ht="26.25" customHeight="1">
      <c r="A33" s="16" t="s">
        <v>209</v>
      </c>
      <c r="B33" s="47"/>
      <c r="C33" s="47"/>
      <c r="D33" s="47"/>
      <c r="E33" s="15"/>
      <c r="F33" s="15"/>
      <c r="G33" s="15"/>
      <c r="H33" s="15"/>
      <c r="I33" s="15"/>
      <c r="J33" s="15"/>
      <c r="K33" s="15"/>
    </row>
    <row r="34" spans="1:11" ht="23.25" customHeight="1">
      <c r="A34" s="252" t="s">
        <v>35</v>
      </c>
      <c r="B34" s="252"/>
      <c r="C34" s="252"/>
      <c r="D34" s="252"/>
      <c r="E34" s="252"/>
      <c r="F34" s="252"/>
      <c r="G34" s="252"/>
      <c r="H34" s="252"/>
      <c r="I34" s="252"/>
      <c r="J34" s="252"/>
      <c r="K34" s="15"/>
    </row>
    <row r="35" spans="1:11" ht="24" customHeight="1">
      <c r="A35" s="203" t="s">
        <v>34</v>
      </c>
      <c r="B35" s="3" t="s">
        <v>1</v>
      </c>
      <c r="C35" s="235"/>
      <c r="D35" s="236"/>
      <c r="E35" s="236"/>
      <c r="F35" s="236"/>
      <c r="G35" s="237"/>
      <c r="H35" s="203" t="s">
        <v>2</v>
      </c>
      <c r="I35" s="203"/>
      <c r="J35" s="203"/>
      <c r="K35" s="203"/>
    </row>
    <row r="36" spans="1:11" ht="24.75" customHeight="1">
      <c r="A36" s="203"/>
      <c r="B36" s="3" t="s">
        <v>25</v>
      </c>
      <c r="C36" s="235" t="str">
        <f>PHONETIC(C35)</f>
        <v/>
      </c>
      <c r="D36" s="236"/>
      <c r="E36" s="236"/>
      <c r="F36" s="236"/>
      <c r="G36" s="237"/>
      <c r="H36" s="203"/>
      <c r="I36" s="203"/>
      <c r="J36" s="203"/>
      <c r="K36" s="203"/>
    </row>
    <row r="37" spans="1:11" ht="24" customHeight="1">
      <c r="A37" s="203"/>
      <c r="B37" s="3" t="s">
        <v>27</v>
      </c>
      <c r="C37" s="238"/>
      <c r="D37" s="239"/>
      <c r="E37" s="239"/>
      <c r="F37" s="239"/>
      <c r="G37" s="240"/>
      <c r="H37" s="21"/>
      <c r="I37" s="4" t="s">
        <v>6</v>
      </c>
      <c r="J37" s="26"/>
      <c r="K37" s="5" t="s">
        <v>5</v>
      </c>
    </row>
    <row r="38" spans="1:11" ht="24" customHeight="1">
      <c r="A38" s="241" t="s">
        <v>7</v>
      </c>
      <c r="B38" s="203"/>
      <c r="C38" s="242"/>
      <c r="D38" s="242"/>
      <c r="E38" s="242"/>
      <c r="F38" s="242"/>
      <c r="G38" s="242"/>
      <c r="H38" s="22"/>
      <c r="I38" s="6" t="s">
        <v>6</v>
      </c>
      <c r="J38" s="27"/>
      <c r="K38" s="7" t="s">
        <v>5</v>
      </c>
    </row>
    <row r="39" spans="1:11" ht="24" customHeight="1">
      <c r="A39" s="203"/>
      <c r="B39" s="203"/>
      <c r="C39" s="243"/>
      <c r="D39" s="243"/>
      <c r="E39" s="243"/>
      <c r="F39" s="243"/>
      <c r="G39" s="243"/>
      <c r="H39" s="23"/>
      <c r="I39" s="8" t="s">
        <v>6</v>
      </c>
      <c r="J39" s="28"/>
      <c r="K39" s="9" t="s">
        <v>5</v>
      </c>
    </row>
    <row r="40" spans="1:11" ht="24" customHeight="1">
      <c r="A40" s="203"/>
      <c r="B40" s="203"/>
      <c r="C40" s="243"/>
      <c r="D40" s="243"/>
      <c r="E40" s="243"/>
      <c r="F40" s="243"/>
      <c r="G40" s="243"/>
      <c r="H40" s="23"/>
      <c r="I40" s="8" t="s">
        <v>6</v>
      </c>
      <c r="J40" s="28"/>
      <c r="K40" s="9" t="s">
        <v>5</v>
      </c>
    </row>
    <row r="41" spans="1:11" ht="24" customHeight="1">
      <c r="A41" s="203"/>
      <c r="B41" s="203"/>
      <c r="C41" s="204"/>
      <c r="D41" s="205"/>
      <c r="E41" s="205"/>
      <c r="F41" s="205"/>
      <c r="G41" s="206"/>
      <c r="H41" s="24"/>
      <c r="I41" s="8" t="s">
        <v>6</v>
      </c>
      <c r="J41" s="28"/>
      <c r="K41" s="9" t="s">
        <v>5</v>
      </c>
    </row>
    <row r="42" spans="1:11" ht="24" customHeight="1">
      <c r="A42" s="203"/>
      <c r="B42" s="203"/>
      <c r="C42" s="280"/>
      <c r="D42" s="280"/>
      <c r="E42" s="280"/>
      <c r="F42" s="280"/>
      <c r="G42" s="280"/>
      <c r="H42" s="25"/>
      <c r="I42" s="10" t="s">
        <v>6</v>
      </c>
      <c r="J42" s="29"/>
      <c r="K42" s="11" t="s">
        <v>5</v>
      </c>
    </row>
    <row r="43" spans="1:11" ht="24" customHeight="1">
      <c r="A43" s="231" t="s">
        <v>8</v>
      </c>
      <c r="B43" s="231"/>
      <c r="C43" s="228"/>
      <c r="D43" s="229"/>
      <c r="E43" s="231" t="s">
        <v>12</v>
      </c>
      <c r="F43" s="231"/>
      <c r="G43" s="232"/>
      <c r="H43" s="233"/>
      <c r="I43" s="233"/>
      <c r="J43" s="233"/>
      <c r="K43" s="234"/>
    </row>
    <row r="44" spans="1:11" ht="24" customHeight="1">
      <c r="A44" s="231" t="s">
        <v>29</v>
      </c>
      <c r="B44" s="231"/>
      <c r="C44" s="230" t="str">
        <f>PHONETIC(C43)</f>
        <v/>
      </c>
      <c r="D44" s="230"/>
      <c r="E44" s="230"/>
      <c r="F44" s="230"/>
      <c r="G44" s="230"/>
      <c r="H44" s="230"/>
      <c r="I44" s="230"/>
      <c r="J44" s="230"/>
      <c r="K44" s="230"/>
    </row>
    <row r="45" spans="1:11" ht="24" customHeight="1">
      <c r="A45" s="231" t="s">
        <v>9</v>
      </c>
      <c r="B45" s="231"/>
      <c r="C45" s="230"/>
      <c r="D45" s="230"/>
      <c r="E45" s="231" t="s">
        <v>11</v>
      </c>
      <c r="F45" s="231"/>
      <c r="G45" s="245"/>
      <c r="H45" s="245"/>
      <c r="I45" s="245"/>
      <c r="J45" s="245"/>
      <c r="K45" s="245"/>
    </row>
    <row r="46" spans="1:11" ht="24" customHeight="1">
      <c r="A46" s="231" t="s">
        <v>10</v>
      </c>
      <c r="B46" s="231"/>
      <c r="C46" s="230"/>
      <c r="D46" s="230"/>
      <c r="E46" s="231" t="s">
        <v>13</v>
      </c>
      <c r="F46" s="231"/>
      <c r="G46" s="245"/>
      <c r="H46" s="245"/>
      <c r="I46" s="245"/>
      <c r="J46" s="245"/>
      <c r="K46" s="245"/>
    </row>
    <row r="47" spans="1:11" ht="30.75" customHeight="1">
      <c r="A47" s="244" t="s">
        <v>36</v>
      </c>
      <c r="B47" s="244"/>
      <c r="C47" s="244"/>
      <c r="D47" s="244"/>
      <c r="E47" s="244"/>
      <c r="F47" s="244"/>
      <c r="G47" s="244"/>
      <c r="H47" s="244"/>
      <c r="I47" s="244"/>
      <c r="J47" s="244"/>
      <c r="K47" s="46"/>
    </row>
    <row r="48" spans="1:11" ht="24" customHeight="1">
      <c r="A48" s="203" t="s">
        <v>34</v>
      </c>
      <c r="B48" s="3" t="s">
        <v>1</v>
      </c>
      <c r="C48" s="235"/>
      <c r="D48" s="236"/>
      <c r="E48" s="236"/>
      <c r="F48" s="236"/>
      <c r="G48" s="237"/>
      <c r="H48" s="203" t="s">
        <v>2</v>
      </c>
      <c r="I48" s="203"/>
      <c r="J48" s="203"/>
      <c r="K48" s="203"/>
    </row>
    <row r="49" spans="1:11" ht="24.75" customHeight="1">
      <c r="A49" s="203"/>
      <c r="B49" s="3" t="s">
        <v>25</v>
      </c>
      <c r="C49" s="235" t="str">
        <f>PHONETIC(C48)</f>
        <v/>
      </c>
      <c r="D49" s="236"/>
      <c r="E49" s="236"/>
      <c r="F49" s="236"/>
      <c r="G49" s="237"/>
      <c r="H49" s="203"/>
      <c r="I49" s="203"/>
      <c r="J49" s="203"/>
      <c r="K49" s="203"/>
    </row>
    <row r="50" spans="1:11" ht="24" customHeight="1">
      <c r="A50" s="203"/>
      <c r="B50" s="3" t="s">
        <v>27</v>
      </c>
      <c r="C50" s="238"/>
      <c r="D50" s="239"/>
      <c r="E50" s="239"/>
      <c r="F50" s="239"/>
      <c r="G50" s="240"/>
      <c r="H50" s="21"/>
      <c r="I50" s="4" t="s">
        <v>6</v>
      </c>
      <c r="J50" s="26"/>
      <c r="K50" s="5" t="s">
        <v>5</v>
      </c>
    </row>
    <row r="51" spans="1:11" ht="24" customHeight="1">
      <c r="A51" s="241" t="s">
        <v>7</v>
      </c>
      <c r="B51" s="203"/>
      <c r="C51" s="242"/>
      <c r="D51" s="242"/>
      <c r="E51" s="242"/>
      <c r="F51" s="242"/>
      <c r="G51" s="242"/>
      <c r="H51" s="22"/>
      <c r="I51" s="6" t="s">
        <v>6</v>
      </c>
      <c r="J51" s="27"/>
      <c r="K51" s="7" t="s">
        <v>5</v>
      </c>
    </row>
    <row r="52" spans="1:11" ht="24" customHeight="1">
      <c r="A52" s="203"/>
      <c r="B52" s="203"/>
      <c r="C52" s="243"/>
      <c r="D52" s="243"/>
      <c r="E52" s="243"/>
      <c r="F52" s="243"/>
      <c r="G52" s="243"/>
      <c r="H52" s="23"/>
      <c r="I52" s="8" t="s">
        <v>6</v>
      </c>
      <c r="J52" s="28"/>
      <c r="K52" s="9" t="s">
        <v>5</v>
      </c>
    </row>
    <row r="53" spans="1:11" ht="24" customHeight="1">
      <c r="A53" s="203"/>
      <c r="B53" s="203"/>
      <c r="C53" s="243"/>
      <c r="D53" s="243"/>
      <c r="E53" s="243"/>
      <c r="F53" s="243"/>
      <c r="G53" s="243"/>
      <c r="H53" s="23"/>
      <c r="I53" s="8" t="s">
        <v>6</v>
      </c>
      <c r="J53" s="28"/>
      <c r="K53" s="9" t="s">
        <v>5</v>
      </c>
    </row>
    <row r="54" spans="1:11" ht="24" customHeight="1">
      <c r="A54" s="203"/>
      <c r="B54" s="203"/>
      <c r="C54" s="204"/>
      <c r="D54" s="205"/>
      <c r="E54" s="205"/>
      <c r="F54" s="205"/>
      <c r="G54" s="206"/>
      <c r="H54" s="24"/>
      <c r="I54" s="8" t="s">
        <v>6</v>
      </c>
      <c r="J54" s="28"/>
      <c r="K54" s="9" t="s">
        <v>5</v>
      </c>
    </row>
    <row r="55" spans="1:11" ht="24" customHeight="1">
      <c r="A55" s="203"/>
      <c r="B55" s="203"/>
      <c r="C55" s="280"/>
      <c r="D55" s="280"/>
      <c r="E55" s="280"/>
      <c r="F55" s="280"/>
      <c r="G55" s="280"/>
      <c r="H55" s="25"/>
      <c r="I55" s="10" t="s">
        <v>6</v>
      </c>
      <c r="J55" s="29"/>
      <c r="K55" s="11" t="s">
        <v>5</v>
      </c>
    </row>
    <row r="56" spans="1:11" ht="24" customHeight="1">
      <c r="A56" s="231" t="s">
        <v>8</v>
      </c>
      <c r="B56" s="231"/>
      <c r="C56" s="228"/>
      <c r="D56" s="229"/>
      <c r="E56" s="231" t="s">
        <v>12</v>
      </c>
      <c r="F56" s="231"/>
      <c r="G56" s="232"/>
      <c r="H56" s="233"/>
      <c r="I56" s="233"/>
      <c r="J56" s="233"/>
      <c r="K56" s="234"/>
    </row>
    <row r="57" spans="1:11" ht="24" customHeight="1">
      <c r="A57" s="231" t="s">
        <v>29</v>
      </c>
      <c r="B57" s="231"/>
      <c r="C57" s="230" t="str">
        <f>PHONETIC(C56)</f>
        <v/>
      </c>
      <c r="D57" s="230"/>
      <c r="E57" s="230"/>
      <c r="F57" s="230"/>
      <c r="G57" s="230"/>
      <c r="H57" s="230"/>
      <c r="I57" s="230"/>
      <c r="J57" s="230"/>
      <c r="K57" s="230"/>
    </row>
    <row r="58" spans="1:11" ht="24" customHeight="1">
      <c r="A58" s="231" t="s">
        <v>9</v>
      </c>
      <c r="B58" s="231"/>
      <c r="C58" s="230"/>
      <c r="D58" s="230"/>
      <c r="E58" s="231" t="s">
        <v>11</v>
      </c>
      <c r="F58" s="231"/>
      <c r="G58" s="245"/>
      <c r="H58" s="245"/>
      <c r="I58" s="245"/>
      <c r="J58" s="245"/>
      <c r="K58" s="245"/>
    </row>
    <row r="59" spans="1:11" ht="24" customHeight="1">
      <c r="A59" s="231" t="s">
        <v>10</v>
      </c>
      <c r="B59" s="231"/>
      <c r="C59" s="230"/>
      <c r="D59" s="230"/>
      <c r="E59" s="231" t="s">
        <v>13</v>
      </c>
      <c r="F59" s="231"/>
      <c r="G59" s="245"/>
      <c r="H59" s="245"/>
      <c r="I59" s="245"/>
      <c r="J59" s="245"/>
      <c r="K59" s="245"/>
    </row>
    <row r="60" spans="1:11" ht="81.75" customHeight="1">
      <c r="A60" s="226" t="s">
        <v>28</v>
      </c>
      <c r="B60" s="227"/>
      <c r="C60" s="227"/>
      <c r="D60" s="227"/>
      <c r="E60" s="227"/>
      <c r="F60" s="227"/>
      <c r="G60" s="227"/>
      <c r="H60" s="227"/>
      <c r="I60" s="227"/>
      <c r="J60" s="227"/>
      <c r="K60" s="227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 ht="23.45" customHeight="1" thickBot="1">
      <c r="A62" s="281" t="s">
        <v>210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</row>
    <row r="63" spans="1:11" ht="126.6" customHeight="1" thickBot="1">
      <c r="A63" s="277" t="s">
        <v>37</v>
      </c>
      <c r="B63" s="278"/>
      <c r="C63" s="278"/>
      <c r="D63" s="278"/>
      <c r="E63" s="278"/>
      <c r="F63" s="278"/>
      <c r="G63" s="278"/>
      <c r="H63" s="278"/>
      <c r="I63" s="278"/>
      <c r="J63" s="278"/>
      <c r="K63" s="279"/>
    </row>
    <row r="64" spans="1:11" ht="19.5" customHeight="1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7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7" ht="21.6" customHeight="1">
      <c r="A66" s="16" t="s">
        <v>211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7" ht="21.6" customHeight="1">
      <c r="A67" s="246" t="s">
        <v>38</v>
      </c>
      <c r="B67" s="247"/>
      <c r="C67" s="247"/>
      <c r="D67" s="247"/>
      <c r="E67" s="247"/>
      <c r="F67" s="247"/>
      <c r="G67" s="247"/>
      <c r="H67" s="247"/>
      <c r="I67" s="247"/>
      <c r="J67" s="247"/>
      <c r="K67" s="247"/>
    </row>
    <row r="68" spans="1:17" ht="21.6" customHeight="1">
      <c r="A68" s="48"/>
      <c r="B68" s="283" t="s">
        <v>39</v>
      </c>
      <c r="C68" s="283"/>
      <c r="D68" s="283"/>
      <c r="E68" s="49"/>
      <c r="F68" s="283" t="s">
        <v>39</v>
      </c>
      <c r="G68" s="283"/>
      <c r="H68" s="283"/>
      <c r="I68" s="283"/>
      <c r="J68" s="283"/>
      <c r="K68" s="283"/>
    </row>
    <row r="69" spans="1:17" s="120" customFormat="1" ht="17.45" customHeight="1">
      <c r="A69" s="118">
        <v>1</v>
      </c>
      <c r="B69" s="282"/>
      <c r="C69" s="282"/>
      <c r="D69" s="282"/>
      <c r="E69" s="118">
        <v>2</v>
      </c>
      <c r="F69" s="282"/>
      <c r="G69" s="282"/>
      <c r="H69" s="282"/>
      <c r="I69" s="282"/>
      <c r="J69" s="282"/>
      <c r="K69" s="282"/>
      <c r="L69" s="119"/>
      <c r="M69" s="119"/>
      <c r="N69" s="119"/>
      <c r="O69" s="119"/>
      <c r="P69" s="119"/>
      <c r="Q69" s="119"/>
    </row>
    <row r="70" spans="1:17" s="120" customFormat="1" ht="17.45" customHeight="1">
      <c r="A70" s="118">
        <v>3</v>
      </c>
      <c r="B70" s="282"/>
      <c r="C70" s="282"/>
      <c r="D70" s="282"/>
      <c r="E70" s="121">
        <v>4</v>
      </c>
      <c r="F70" s="282"/>
      <c r="G70" s="282"/>
      <c r="H70" s="282"/>
      <c r="I70" s="282"/>
      <c r="J70" s="282"/>
      <c r="K70" s="282"/>
      <c r="L70" s="119"/>
      <c r="M70" s="119"/>
      <c r="N70" s="119"/>
      <c r="O70" s="119"/>
      <c r="P70" s="119"/>
      <c r="Q70" s="119"/>
    </row>
    <row r="71" spans="1:17" s="120" customFormat="1" ht="17.45" customHeight="1">
      <c r="A71" s="118">
        <v>5</v>
      </c>
      <c r="B71" s="282"/>
      <c r="C71" s="282"/>
      <c r="D71" s="282"/>
      <c r="E71" s="118">
        <v>6</v>
      </c>
      <c r="F71" s="282"/>
      <c r="G71" s="282"/>
      <c r="H71" s="282"/>
      <c r="I71" s="282"/>
      <c r="J71" s="282"/>
      <c r="K71" s="282"/>
      <c r="L71" s="119"/>
      <c r="M71" s="119"/>
      <c r="N71" s="119"/>
      <c r="O71" s="119"/>
      <c r="P71" s="119"/>
      <c r="Q71" s="119"/>
    </row>
    <row r="72" spans="1:17" s="120" customFormat="1" ht="17.45" customHeight="1">
      <c r="A72" s="118">
        <v>7</v>
      </c>
      <c r="B72" s="282"/>
      <c r="C72" s="282"/>
      <c r="D72" s="282"/>
      <c r="E72" s="121">
        <v>8</v>
      </c>
      <c r="F72" s="282"/>
      <c r="G72" s="282"/>
      <c r="H72" s="282"/>
      <c r="I72" s="282"/>
      <c r="J72" s="282"/>
      <c r="K72" s="282"/>
      <c r="L72" s="119"/>
      <c r="M72" s="119"/>
      <c r="N72" s="119"/>
      <c r="O72" s="119"/>
      <c r="P72" s="119"/>
      <c r="Q72" s="119"/>
    </row>
    <row r="73" spans="1:17" s="120" customFormat="1" ht="17.45" customHeight="1">
      <c r="A73" s="118">
        <v>9</v>
      </c>
      <c r="B73" s="282"/>
      <c r="C73" s="282"/>
      <c r="D73" s="282"/>
      <c r="E73" s="118">
        <v>10</v>
      </c>
      <c r="F73" s="282"/>
      <c r="G73" s="282"/>
      <c r="H73" s="282"/>
      <c r="I73" s="282"/>
      <c r="J73" s="282"/>
      <c r="K73" s="282"/>
      <c r="L73" s="119"/>
      <c r="M73" s="119"/>
      <c r="N73" s="119"/>
      <c r="O73" s="119"/>
      <c r="P73" s="119"/>
      <c r="Q73" s="119"/>
    </row>
    <row r="74" spans="1:17" s="120" customFormat="1" ht="17.45" customHeight="1">
      <c r="A74" s="118">
        <v>11</v>
      </c>
      <c r="B74" s="282"/>
      <c r="C74" s="282"/>
      <c r="D74" s="282"/>
      <c r="E74" s="121">
        <v>12</v>
      </c>
      <c r="F74" s="282"/>
      <c r="G74" s="282"/>
      <c r="H74" s="282"/>
      <c r="I74" s="282"/>
      <c r="J74" s="282"/>
      <c r="K74" s="282"/>
      <c r="L74" s="119"/>
      <c r="M74" s="119"/>
      <c r="N74" s="119"/>
      <c r="O74" s="119"/>
      <c r="P74" s="119"/>
      <c r="Q74" s="119"/>
    </row>
    <row r="75" spans="1:17" s="120" customFormat="1" ht="17.45" customHeight="1">
      <c r="A75" s="118">
        <v>13</v>
      </c>
      <c r="B75" s="282"/>
      <c r="C75" s="282"/>
      <c r="D75" s="282"/>
      <c r="E75" s="118">
        <v>14</v>
      </c>
      <c r="F75" s="282"/>
      <c r="G75" s="282"/>
      <c r="H75" s="282"/>
      <c r="I75" s="282"/>
      <c r="J75" s="282"/>
      <c r="K75" s="282"/>
      <c r="L75" s="119"/>
      <c r="M75" s="119"/>
      <c r="N75" s="119"/>
      <c r="O75" s="119"/>
      <c r="P75" s="119"/>
      <c r="Q75" s="119"/>
    </row>
    <row r="76" spans="1:17" s="120" customFormat="1" ht="17.45" customHeight="1">
      <c r="A76" s="118">
        <v>15</v>
      </c>
      <c r="B76" s="282"/>
      <c r="C76" s="282"/>
      <c r="D76" s="282"/>
      <c r="E76" s="121">
        <v>16</v>
      </c>
      <c r="F76" s="282"/>
      <c r="G76" s="282"/>
      <c r="H76" s="282"/>
      <c r="I76" s="282"/>
      <c r="J76" s="282"/>
      <c r="K76" s="282"/>
      <c r="L76" s="119"/>
      <c r="M76" s="119"/>
      <c r="N76" s="119"/>
      <c r="O76" s="119"/>
      <c r="P76" s="119"/>
      <c r="Q76" s="119"/>
    </row>
    <row r="77" spans="1:17" s="120" customFormat="1" ht="17.45" customHeight="1">
      <c r="A77" s="118">
        <v>17</v>
      </c>
      <c r="B77" s="282"/>
      <c r="C77" s="282"/>
      <c r="D77" s="282"/>
      <c r="E77" s="118">
        <v>18</v>
      </c>
      <c r="F77" s="282"/>
      <c r="G77" s="282"/>
      <c r="H77" s="282"/>
      <c r="I77" s="282"/>
      <c r="J77" s="282"/>
      <c r="K77" s="282"/>
      <c r="L77" s="119"/>
      <c r="M77" s="119"/>
      <c r="N77" s="119"/>
      <c r="O77" s="119"/>
      <c r="P77" s="119"/>
      <c r="Q77" s="119"/>
    </row>
    <row r="78" spans="1:17" s="120" customFormat="1" ht="17.45" customHeight="1">
      <c r="A78" s="118">
        <v>19</v>
      </c>
      <c r="B78" s="282"/>
      <c r="C78" s="282"/>
      <c r="D78" s="282"/>
      <c r="E78" s="121">
        <v>20</v>
      </c>
      <c r="F78" s="282"/>
      <c r="G78" s="282"/>
      <c r="H78" s="282"/>
      <c r="I78" s="282"/>
      <c r="J78" s="282"/>
      <c r="K78" s="282"/>
      <c r="L78" s="119"/>
      <c r="M78" s="119"/>
      <c r="N78" s="119"/>
      <c r="O78" s="119"/>
      <c r="P78" s="119"/>
      <c r="Q78" s="119"/>
    </row>
    <row r="79" spans="1:17" s="120" customFormat="1" ht="17.45" customHeight="1">
      <c r="A79" s="118">
        <v>21</v>
      </c>
      <c r="B79" s="282"/>
      <c r="C79" s="282"/>
      <c r="D79" s="282"/>
      <c r="E79" s="118">
        <v>22</v>
      </c>
      <c r="F79" s="282"/>
      <c r="G79" s="282"/>
      <c r="H79" s="282"/>
      <c r="I79" s="282"/>
      <c r="J79" s="282"/>
      <c r="K79" s="282"/>
      <c r="L79" s="119"/>
      <c r="M79" s="119"/>
      <c r="N79" s="119"/>
      <c r="O79" s="119"/>
      <c r="P79" s="119"/>
      <c r="Q79" s="119"/>
    </row>
    <row r="80" spans="1:17" s="120" customFormat="1" ht="17.45" customHeight="1">
      <c r="A80" s="118">
        <v>23</v>
      </c>
      <c r="B80" s="282"/>
      <c r="C80" s="282"/>
      <c r="D80" s="282"/>
      <c r="E80" s="121">
        <v>24</v>
      </c>
      <c r="F80" s="282"/>
      <c r="G80" s="282"/>
      <c r="H80" s="282"/>
      <c r="I80" s="282"/>
      <c r="J80" s="282"/>
      <c r="K80" s="282"/>
      <c r="L80" s="119"/>
      <c r="M80" s="119"/>
      <c r="N80" s="119"/>
      <c r="O80" s="119"/>
      <c r="P80" s="119"/>
      <c r="Q80" s="119"/>
    </row>
    <row r="81" spans="1:17" s="120" customFormat="1" ht="17.45" customHeight="1">
      <c r="A81" s="118">
        <v>25</v>
      </c>
      <c r="B81" s="282"/>
      <c r="C81" s="282"/>
      <c r="D81" s="282"/>
      <c r="E81" s="118">
        <v>26</v>
      </c>
      <c r="F81" s="282"/>
      <c r="G81" s="282"/>
      <c r="H81" s="282"/>
      <c r="I81" s="282"/>
      <c r="J81" s="282"/>
      <c r="K81" s="282"/>
      <c r="L81" s="119"/>
      <c r="M81" s="119"/>
      <c r="N81" s="119"/>
      <c r="O81" s="119"/>
      <c r="P81" s="119"/>
      <c r="Q81" s="119"/>
    </row>
    <row r="82" spans="1:17" s="120" customFormat="1" ht="17.45" customHeight="1">
      <c r="A82" s="118">
        <v>27</v>
      </c>
      <c r="B82" s="282"/>
      <c r="C82" s="282"/>
      <c r="D82" s="282"/>
      <c r="E82" s="121">
        <v>28</v>
      </c>
      <c r="F82" s="282"/>
      <c r="G82" s="282"/>
      <c r="H82" s="282"/>
      <c r="I82" s="282"/>
      <c r="J82" s="282"/>
      <c r="K82" s="282"/>
      <c r="L82" s="119"/>
      <c r="M82" s="119"/>
      <c r="N82" s="119"/>
      <c r="O82" s="119"/>
      <c r="P82" s="119"/>
      <c r="Q82" s="119"/>
    </row>
    <row r="83" spans="1:17" s="120" customFormat="1" ht="17.45" customHeight="1">
      <c r="A83" s="118">
        <v>29</v>
      </c>
      <c r="B83" s="282"/>
      <c r="C83" s="282"/>
      <c r="D83" s="282"/>
      <c r="E83" s="118">
        <v>30</v>
      </c>
      <c r="F83" s="282"/>
      <c r="G83" s="282"/>
      <c r="H83" s="282"/>
      <c r="I83" s="282"/>
      <c r="J83" s="282"/>
      <c r="K83" s="282"/>
      <c r="L83" s="119"/>
      <c r="M83" s="119"/>
      <c r="N83" s="119"/>
      <c r="O83" s="119"/>
      <c r="P83" s="119"/>
      <c r="Q83" s="119"/>
    </row>
    <row r="84" spans="1:17" s="120" customFormat="1" ht="17.45" customHeight="1">
      <c r="A84" s="118">
        <v>31</v>
      </c>
      <c r="B84" s="282"/>
      <c r="C84" s="282"/>
      <c r="D84" s="282"/>
      <c r="E84" s="121">
        <v>32</v>
      </c>
      <c r="F84" s="282"/>
      <c r="G84" s="282"/>
      <c r="H84" s="282"/>
      <c r="I84" s="282"/>
      <c r="J84" s="282"/>
      <c r="K84" s="282"/>
      <c r="L84" s="119"/>
      <c r="M84" s="119"/>
      <c r="N84" s="119"/>
      <c r="O84" s="119"/>
      <c r="P84" s="119"/>
      <c r="Q84" s="119"/>
    </row>
    <row r="85" spans="1:17" s="120" customFormat="1" ht="17.45" customHeight="1">
      <c r="A85" s="118">
        <v>33</v>
      </c>
      <c r="B85" s="282"/>
      <c r="C85" s="282"/>
      <c r="D85" s="282"/>
      <c r="E85" s="118">
        <v>34</v>
      </c>
      <c r="F85" s="282"/>
      <c r="G85" s="282"/>
      <c r="H85" s="282"/>
      <c r="I85" s="282"/>
      <c r="J85" s="282"/>
      <c r="K85" s="282"/>
      <c r="L85" s="119"/>
      <c r="M85" s="119"/>
      <c r="N85" s="119"/>
      <c r="O85" s="119"/>
      <c r="P85" s="119"/>
      <c r="Q85" s="119"/>
    </row>
    <row r="86" spans="1:17" s="120" customFormat="1" ht="17.45" customHeight="1">
      <c r="A86" s="118">
        <v>35</v>
      </c>
      <c r="B86" s="282"/>
      <c r="C86" s="282"/>
      <c r="D86" s="282"/>
      <c r="E86" s="121">
        <v>36</v>
      </c>
      <c r="F86" s="282"/>
      <c r="G86" s="282"/>
      <c r="H86" s="282"/>
      <c r="I86" s="282"/>
      <c r="J86" s="282"/>
      <c r="K86" s="282"/>
      <c r="L86" s="119"/>
      <c r="M86" s="119"/>
      <c r="N86" s="119"/>
      <c r="O86" s="119"/>
      <c r="P86" s="119"/>
      <c r="Q86" s="119"/>
    </row>
    <row r="87" spans="1:17" s="120" customFormat="1" ht="17.45" customHeight="1">
      <c r="A87" s="118">
        <v>37</v>
      </c>
      <c r="B87" s="282"/>
      <c r="C87" s="282"/>
      <c r="D87" s="282"/>
      <c r="E87" s="118">
        <v>38</v>
      </c>
      <c r="F87" s="282"/>
      <c r="G87" s="282"/>
      <c r="H87" s="282"/>
      <c r="I87" s="282"/>
      <c r="J87" s="282"/>
      <c r="K87" s="282"/>
      <c r="L87" s="119"/>
      <c r="M87" s="119"/>
      <c r="N87" s="119"/>
      <c r="O87" s="119"/>
      <c r="P87" s="119"/>
      <c r="Q87" s="119"/>
    </row>
    <row r="88" spans="1:17" s="120" customFormat="1" ht="17.45" customHeight="1">
      <c r="A88" s="118">
        <v>39</v>
      </c>
      <c r="B88" s="282"/>
      <c r="C88" s="282"/>
      <c r="D88" s="282"/>
      <c r="E88" s="121">
        <v>40</v>
      </c>
      <c r="F88" s="282"/>
      <c r="G88" s="282"/>
      <c r="H88" s="282"/>
      <c r="I88" s="282"/>
      <c r="J88" s="282"/>
      <c r="K88" s="282"/>
      <c r="L88" s="119"/>
      <c r="M88" s="119"/>
      <c r="N88" s="119"/>
      <c r="O88" s="119"/>
      <c r="P88" s="119"/>
      <c r="Q88" s="119"/>
    </row>
    <row r="89" spans="1:17" s="120" customFormat="1" ht="17.45" customHeight="1">
      <c r="A89" s="118">
        <v>41</v>
      </c>
      <c r="B89" s="282"/>
      <c r="C89" s="282"/>
      <c r="D89" s="282"/>
      <c r="E89" s="118">
        <v>42</v>
      </c>
      <c r="F89" s="282"/>
      <c r="G89" s="282"/>
      <c r="H89" s="282"/>
      <c r="I89" s="282"/>
      <c r="J89" s="282"/>
      <c r="K89" s="282"/>
      <c r="L89" s="119"/>
      <c r="M89" s="119"/>
      <c r="N89" s="119"/>
      <c r="O89" s="119"/>
      <c r="P89" s="119"/>
      <c r="Q89" s="119"/>
    </row>
    <row r="90" spans="1:17" s="120" customFormat="1" ht="17.45" customHeight="1">
      <c r="A90" s="118">
        <v>43</v>
      </c>
      <c r="B90" s="282"/>
      <c r="C90" s="282"/>
      <c r="D90" s="282"/>
      <c r="E90" s="121">
        <v>44</v>
      </c>
      <c r="F90" s="282"/>
      <c r="G90" s="282"/>
      <c r="H90" s="282"/>
      <c r="I90" s="282"/>
      <c r="J90" s="282"/>
      <c r="K90" s="282"/>
      <c r="L90" s="119"/>
      <c r="M90" s="119"/>
      <c r="N90" s="119"/>
      <c r="O90" s="119"/>
      <c r="P90" s="119"/>
      <c r="Q90" s="119"/>
    </row>
    <row r="91" spans="1:17" s="120" customFormat="1" ht="17.45" customHeight="1">
      <c r="A91" s="118">
        <v>45</v>
      </c>
      <c r="B91" s="282"/>
      <c r="C91" s="282"/>
      <c r="D91" s="282"/>
      <c r="E91" s="118">
        <v>46</v>
      </c>
      <c r="F91" s="282"/>
      <c r="G91" s="282"/>
      <c r="H91" s="282"/>
      <c r="I91" s="282"/>
      <c r="J91" s="282"/>
      <c r="K91" s="282"/>
      <c r="L91" s="119"/>
      <c r="M91" s="119"/>
      <c r="N91" s="119"/>
      <c r="O91" s="119"/>
      <c r="P91" s="119"/>
      <c r="Q91" s="119"/>
    </row>
    <row r="92" spans="1:17" s="120" customFormat="1" ht="17.45" customHeight="1">
      <c r="A92" s="118">
        <v>47</v>
      </c>
      <c r="B92" s="282"/>
      <c r="C92" s="282"/>
      <c r="D92" s="282"/>
      <c r="E92" s="121">
        <v>48</v>
      </c>
      <c r="F92" s="282"/>
      <c r="G92" s="282"/>
      <c r="H92" s="282"/>
      <c r="I92" s="282"/>
      <c r="J92" s="282"/>
      <c r="K92" s="282"/>
      <c r="L92" s="119"/>
      <c r="M92" s="119"/>
      <c r="N92" s="119"/>
      <c r="O92" s="119"/>
      <c r="P92" s="119"/>
      <c r="Q92" s="119"/>
    </row>
    <row r="93" spans="1:17" s="120" customFormat="1" ht="17.45" customHeight="1">
      <c r="A93" s="118">
        <v>49</v>
      </c>
      <c r="B93" s="282"/>
      <c r="C93" s="282"/>
      <c r="D93" s="282"/>
      <c r="E93" s="118">
        <v>50</v>
      </c>
      <c r="F93" s="282"/>
      <c r="G93" s="282"/>
      <c r="H93" s="282"/>
      <c r="I93" s="282"/>
      <c r="J93" s="282"/>
      <c r="K93" s="282"/>
      <c r="L93" s="119"/>
      <c r="M93" s="119"/>
      <c r="N93" s="119"/>
      <c r="O93" s="119"/>
      <c r="P93" s="119"/>
      <c r="Q93" s="119"/>
    </row>
    <row r="94" spans="1:17" s="120" customFormat="1" ht="17.45" customHeight="1">
      <c r="A94" s="118">
        <v>51</v>
      </c>
      <c r="B94" s="282"/>
      <c r="C94" s="282"/>
      <c r="D94" s="282"/>
      <c r="E94" s="121">
        <v>52</v>
      </c>
      <c r="F94" s="282"/>
      <c r="G94" s="282"/>
      <c r="H94" s="282"/>
      <c r="I94" s="282"/>
      <c r="J94" s="282"/>
      <c r="K94" s="282"/>
      <c r="L94" s="119"/>
      <c r="M94" s="119"/>
      <c r="N94" s="119"/>
      <c r="O94" s="119"/>
      <c r="P94" s="119"/>
      <c r="Q94" s="119"/>
    </row>
    <row r="95" spans="1:17" s="120" customFormat="1" ht="17.45" customHeight="1">
      <c r="A95" s="118">
        <v>53</v>
      </c>
      <c r="B95" s="282"/>
      <c r="C95" s="282"/>
      <c r="D95" s="282"/>
      <c r="E95" s="118">
        <v>54</v>
      </c>
      <c r="F95" s="282"/>
      <c r="G95" s="282"/>
      <c r="H95" s="282"/>
      <c r="I95" s="282"/>
      <c r="J95" s="282"/>
      <c r="K95" s="282"/>
      <c r="L95" s="119"/>
      <c r="M95" s="119"/>
      <c r="N95" s="119"/>
      <c r="O95" s="119"/>
      <c r="P95" s="119"/>
      <c r="Q95" s="119"/>
    </row>
    <row r="96" spans="1:17" s="120" customFormat="1" ht="17.45" customHeight="1">
      <c r="A96" s="118">
        <v>55</v>
      </c>
      <c r="B96" s="282"/>
      <c r="C96" s="282"/>
      <c r="D96" s="282"/>
      <c r="E96" s="121">
        <v>56</v>
      </c>
      <c r="F96" s="282"/>
      <c r="G96" s="282"/>
      <c r="H96" s="282"/>
      <c r="I96" s="282"/>
      <c r="J96" s="282"/>
      <c r="K96" s="282"/>
      <c r="L96" s="119"/>
      <c r="M96" s="119"/>
      <c r="N96" s="119"/>
      <c r="O96" s="119"/>
      <c r="P96" s="119"/>
      <c r="Q96" s="119"/>
    </row>
    <row r="97" spans="1:17" s="120" customFormat="1" ht="17.45" customHeight="1">
      <c r="A97" s="118">
        <v>57</v>
      </c>
      <c r="B97" s="282"/>
      <c r="C97" s="282"/>
      <c r="D97" s="282"/>
      <c r="E97" s="118">
        <v>58</v>
      </c>
      <c r="F97" s="282"/>
      <c r="G97" s="282"/>
      <c r="H97" s="282"/>
      <c r="I97" s="282"/>
      <c r="J97" s="282"/>
      <c r="K97" s="282"/>
      <c r="L97" s="119"/>
      <c r="M97" s="119"/>
      <c r="N97" s="119"/>
      <c r="O97" s="119"/>
      <c r="P97" s="119"/>
      <c r="Q97" s="119"/>
    </row>
    <row r="98" spans="1:17" s="120" customFormat="1" ht="17.45" customHeight="1">
      <c r="A98" s="118">
        <v>59</v>
      </c>
      <c r="B98" s="282"/>
      <c r="C98" s="282"/>
      <c r="D98" s="282"/>
      <c r="E98" s="121">
        <v>60</v>
      </c>
      <c r="F98" s="282"/>
      <c r="G98" s="282"/>
      <c r="H98" s="282"/>
      <c r="I98" s="282"/>
      <c r="J98" s="282"/>
      <c r="K98" s="282"/>
      <c r="L98" s="119"/>
      <c r="M98" s="119"/>
      <c r="N98" s="119"/>
      <c r="O98" s="119"/>
      <c r="P98" s="119"/>
      <c r="Q98" s="119"/>
    </row>
    <row r="99" spans="1:17" s="120" customFormat="1" ht="17.45" customHeight="1">
      <c r="A99" s="118">
        <v>61</v>
      </c>
      <c r="B99" s="282"/>
      <c r="C99" s="282"/>
      <c r="D99" s="282"/>
      <c r="E99" s="118">
        <v>62</v>
      </c>
      <c r="F99" s="282"/>
      <c r="G99" s="282"/>
      <c r="H99" s="282"/>
      <c r="I99" s="282"/>
      <c r="J99" s="282"/>
      <c r="K99" s="282"/>
      <c r="L99" s="119"/>
      <c r="M99" s="119"/>
      <c r="N99" s="119"/>
      <c r="O99" s="119"/>
      <c r="P99" s="119"/>
      <c r="Q99" s="119"/>
    </row>
    <row r="100" spans="1:17" s="120" customFormat="1" ht="17.45" customHeight="1">
      <c r="A100" s="118">
        <v>63</v>
      </c>
      <c r="B100" s="282"/>
      <c r="C100" s="282"/>
      <c r="D100" s="282"/>
      <c r="E100" s="121">
        <v>64</v>
      </c>
      <c r="F100" s="282"/>
      <c r="G100" s="282"/>
      <c r="H100" s="282"/>
      <c r="I100" s="282"/>
      <c r="J100" s="282"/>
      <c r="K100" s="282"/>
      <c r="L100" s="119"/>
      <c r="M100" s="119"/>
      <c r="N100" s="119"/>
      <c r="O100" s="119"/>
      <c r="P100" s="119"/>
      <c r="Q100" s="119"/>
    </row>
    <row r="101" spans="1:17" s="120" customFormat="1" ht="17.45" customHeight="1">
      <c r="A101" s="118">
        <v>65</v>
      </c>
      <c r="B101" s="282"/>
      <c r="C101" s="282"/>
      <c r="D101" s="282"/>
      <c r="E101" s="118">
        <v>66</v>
      </c>
      <c r="F101" s="282"/>
      <c r="G101" s="282"/>
      <c r="H101" s="282"/>
      <c r="I101" s="282"/>
      <c r="J101" s="282"/>
      <c r="K101" s="282"/>
      <c r="L101" s="119"/>
      <c r="M101" s="119"/>
      <c r="N101" s="119"/>
      <c r="O101" s="119"/>
      <c r="P101" s="119"/>
      <c r="Q101" s="119"/>
    </row>
    <row r="102" spans="1:17" s="120" customFormat="1" ht="17.45" customHeight="1">
      <c r="A102" s="118">
        <v>67</v>
      </c>
      <c r="B102" s="282"/>
      <c r="C102" s="282"/>
      <c r="D102" s="282"/>
      <c r="E102" s="121">
        <v>68</v>
      </c>
      <c r="F102" s="282"/>
      <c r="G102" s="282"/>
      <c r="H102" s="282"/>
      <c r="I102" s="282"/>
      <c r="J102" s="282"/>
      <c r="K102" s="282"/>
      <c r="L102" s="119"/>
      <c r="M102" s="119"/>
      <c r="N102" s="119"/>
      <c r="O102" s="119"/>
      <c r="P102" s="119"/>
      <c r="Q102" s="119"/>
    </row>
    <row r="103" spans="1:17" s="120" customFormat="1" ht="17.45" customHeight="1">
      <c r="A103" s="118">
        <v>69</v>
      </c>
      <c r="B103" s="282"/>
      <c r="C103" s="282"/>
      <c r="D103" s="282"/>
      <c r="E103" s="118">
        <v>70</v>
      </c>
      <c r="F103" s="282"/>
      <c r="G103" s="282"/>
      <c r="H103" s="282"/>
      <c r="I103" s="282"/>
      <c r="J103" s="282"/>
      <c r="K103" s="282"/>
      <c r="L103" s="119"/>
      <c r="M103" s="119"/>
      <c r="N103" s="119"/>
      <c r="O103" s="119"/>
      <c r="P103" s="119"/>
      <c r="Q103" s="119"/>
    </row>
    <row r="104" spans="1:17" s="120" customFormat="1" ht="17.45" customHeight="1">
      <c r="A104" s="122"/>
      <c r="B104" s="123"/>
      <c r="C104" s="123"/>
      <c r="L104" s="119"/>
      <c r="M104" s="119"/>
      <c r="N104" s="119"/>
      <c r="O104" s="119"/>
      <c r="P104" s="119"/>
      <c r="Q104" s="119"/>
    </row>
    <row r="105" spans="1:17" s="120" customFormat="1" ht="17.45" customHeight="1">
      <c r="A105" s="122"/>
      <c r="B105" s="123"/>
      <c r="C105" s="123"/>
      <c r="L105" s="119"/>
      <c r="M105" s="119"/>
      <c r="N105" s="119"/>
      <c r="O105" s="119"/>
      <c r="P105" s="119"/>
      <c r="Q105" s="119"/>
    </row>
    <row r="106" spans="1:17" s="120" customFormat="1" ht="17.45" customHeight="1">
      <c r="A106" s="122"/>
      <c r="B106" s="123"/>
      <c r="C106" s="123"/>
      <c r="L106" s="119"/>
      <c r="M106" s="119"/>
      <c r="N106" s="119"/>
      <c r="O106" s="119"/>
      <c r="P106" s="119"/>
      <c r="Q106" s="119"/>
    </row>
    <row r="107" spans="1:17" s="120" customFormat="1" ht="17.45" customHeight="1">
      <c r="A107" s="122"/>
      <c r="B107" s="123"/>
      <c r="C107" s="123"/>
      <c r="L107" s="119"/>
      <c r="M107" s="119"/>
      <c r="N107" s="119"/>
      <c r="O107" s="119"/>
      <c r="P107" s="119"/>
      <c r="Q107" s="119"/>
    </row>
    <row r="108" spans="1:17" s="120" customFormat="1">
      <c r="A108" s="122"/>
      <c r="B108" s="123"/>
      <c r="C108" s="123"/>
      <c r="L108" s="119"/>
      <c r="M108" s="119"/>
      <c r="N108" s="119"/>
      <c r="O108" s="119"/>
      <c r="P108" s="119"/>
      <c r="Q108" s="119"/>
    </row>
    <row r="109" spans="1:17" s="120" customFormat="1">
      <c r="A109" s="122"/>
      <c r="B109" s="123"/>
      <c r="C109" s="123"/>
      <c r="L109" s="119"/>
      <c r="M109" s="119"/>
      <c r="N109" s="119"/>
      <c r="O109" s="119"/>
      <c r="P109" s="119"/>
      <c r="Q109" s="119"/>
    </row>
    <row r="110" spans="1:17" s="120" customFormat="1">
      <c r="A110" s="122"/>
      <c r="B110" s="123"/>
      <c r="C110" s="123"/>
      <c r="L110" s="119"/>
      <c r="M110" s="119"/>
      <c r="N110" s="119"/>
      <c r="O110" s="119"/>
      <c r="P110" s="119"/>
      <c r="Q110" s="119"/>
    </row>
    <row r="111" spans="1:17" s="120" customFormat="1">
      <c r="A111" s="122"/>
      <c r="B111" s="123"/>
      <c r="C111" s="123"/>
      <c r="L111" s="119"/>
      <c r="M111" s="119"/>
      <c r="N111" s="119"/>
      <c r="O111" s="119"/>
      <c r="P111" s="119"/>
      <c r="Q111" s="119"/>
    </row>
    <row r="112" spans="1:17" s="120" customFormat="1">
      <c r="A112" s="122"/>
      <c r="B112" s="123"/>
      <c r="C112" s="123"/>
      <c r="L112" s="119"/>
      <c r="M112" s="119"/>
      <c r="N112" s="119"/>
      <c r="O112" s="119"/>
      <c r="P112" s="119"/>
      <c r="Q112" s="119"/>
    </row>
    <row r="113" spans="1:17" s="120" customFormat="1">
      <c r="A113" s="122"/>
      <c r="B113" s="123"/>
      <c r="C113" s="123"/>
      <c r="L113" s="119"/>
      <c r="M113" s="119"/>
      <c r="N113" s="119"/>
      <c r="O113" s="119"/>
      <c r="P113" s="119"/>
      <c r="Q113" s="119"/>
    </row>
    <row r="114" spans="1:17" s="120" customFormat="1">
      <c r="A114" s="122"/>
      <c r="C114" s="123"/>
      <c r="L114" s="119"/>
      <c r="M114" s="119"/>
      <c r="N114" s="119"/>
      <c r="O114" s="119"/>
      <c r="P114" s="119"/>
      <c r="Q114" s="119"/>
    </row>
    <row r="115" spans="1:17" s="120" customFormat="1">
      <c r="A115" s="122"/>
      <c r="C115" s="123"/>
      <c r="L115" s="119"/>
      <c r="M115" s="119"/>
      <c r="N115" s="119"/>
      <c r="O115" s="119"/>
      <c r="P115" s="119"/>
      <c r="Q115" s="119"/>
    </row>
    <row r="116" spans="1:17" s="120" customFormat="1">
      <c r="A116" s="122"/>
      <c r="C116" s="123"/>
      <c r="L116" s="119"/>
      <c r="M116" s="119"/>
      <c r="N116" s="119"/>
      <c r="O116" s="119"/>
      <c r="P116" s="119"/>
      <c r="Q116" s="119"/>
    </row>
    <row r="117" spans="1:17" s="120" customFormat="1">
      <c r="A117" s="122"/>
      <c r="C117" s="123"/>
      <c r="L117" s="119"/>
      <c r="M117" s="119"/>
      <c r="N117" s="119"/>
      <c r="O117" s="119"/>
      <c r="P117" s="119"/>
      <c r="Q117" s="119"/>
    </row>
    <row r="118" spans="1:17" s="120" customFormat="1">
      <c r="A118" s="122"/>
      <c r="C118" s="123"/>
      <c r="L118" s="119"/>
      <c r="M118" s="119"/>
      <c r="N118" s="119"/>
      <c r="O118" s="119"/>
      <c r="P118" s="119"/>
      <c r="Q118" s="119"/>
    </row>
    <row r="119" spans="1:17" s="120" customFormat="1">
      <c r="A119" s="122"/>
      <c r="C119" s="123"/>
      <c r="L119" s="119"/>
      <c r="M119" s="119"/>
      <c r="N119" s="119"/>
      <c r="O119" s="119"/>
      <c r="P119" s="119"/>
      <c r="Q119" s="119"/>
    </row>
    <row r="120" spans="1:17" s="120" customFormat="1">
      <c r="A120" s="122"/>
      <c r="C120" s="123"/>
      <c r="L120" s="119"/>
      <c r="M120" s="119"/>
      <c r="N120" s="119"/>
      <c r="O120" s="119"/>
      <c r="P120" s="119"/>
      <c r="Q120" s="119"/>
    </row>
    <row r="121" spans="1:17" s="120" customFormat="1">
      <c r="A121" s="122"/>
      <c r="C121" s="123"/>
      <c r="L121" s="119"/>
      <c r="M121" s="119"/>
      <c r="N121" s="119"/>
      <c r="O121" s="119"/>
      <c r="P121" s="119"/>
      <c r="Q121" s="119"/>
    </row>
    <row r="122" spans="1:17" s="120" customFormat="1">
      <c r="A122" s="122"/>
      <c r="B122" s="123"/>
      <c r="C122" s="123"/>
      <c r="L122" s="119"/>
      <c r="M122" s="119"/>
      <c r="N122" s="119"/>
      <c r="O122" s="119"/>
      <c r="P122" s="119"/>
      <c r="Q122" s="119"/>
    </row>
    <row r="123" spans="1:17" s="120" customFormat="1">
      <c r="A123" s="122"/>
      <c r="B123" s="123"/>
      <c r="C123" s="123"/>
      <c r="L123" s="119"/>
      <c r="M123" s="119"/>
      <c r="N123" s="119"/>
      <c r="O123" s="119"/>
      <c r="P123" s="119"/>
      <c r="Q123" s="119"/>
    </row>
    <row r="124" spans="1:17" s="120" customFormat="1">
      <c r="A124" s="122"/>
      <c r="B124" s="123"/>
      <c r="C124" s="123"/>
      <c r="L124" s="119"/>
      <c r="M124" s="119"/>
      <c r="N124" s="119"/>
      <c r="O124" s="119"/>
      <c r="P124" s="119"/>
      <c r="Q124" s="119"/>
    </row>
    <row r="125" spans="1:17" s="120" customFormat="1">
      <c r="A125" s="122"/>
      <c r="B125" s="123"/>
      <c r="C125" s="123"/>
      <c r="L125" s="119"/>
      <c r="M125" s="119"/>
      <c r="N125" s="119"/>
      <c r="O125" s="119"/>
      <c r="P125" s="119"/>
      <c r="Q125" s="119"/>
    </row>
    <row r="126" spans="1:17" s="120" customFormat="1">
      <c r="A126" s="122"/>
      <c r="B126" s="123"/>
      <c r="C126" s="123"/>
      <c r="L126" s="119"/>
      <c r="M126" s="119"/>
      <c r="N126" s="119"/>
      <c r="O126" s="119"/>
      <c r="P126" s="119"/>
      <c r="Q126" s="119"/>
    </row>
    <row r="127" spans="1:17" s="120" customFormat="1">
      <c r="A127" s="122"/>
      <c r="B127" s="123"/>
      <c r="C127" s="123"/>
      <c r="L127" s="119"/>
      <c r="M127" s="119"/>
      <c r="N127" s="119"/>
      <c r="O127" s="119"/>
      <c r="P127" s="119"/>
      <c r="Q127" s="119"/>
    </row>
    <row r="128" spans="1:17" s="120" customFormat="1">
      <c r="A128" s="122"/>
      <c r="B128" s="123"/>
      <c r="C128" s="123"/>
      <c r="L128" s="119"/>
      <c r="M128" s="119"/>
      <c r="N128" s="119"/>
      <c r="O128" s="119"/>
      <c r="P128" s="119"/>
      <c r="Q128" s="119"/>
    </row>
    <row r="129" spans="2:17" s="120" customFormat="1">
      <c r="B129" s="123"/>
      <c r="C129" s="123"/>
      <c r="L129" s="119"/>
      <c r="M129" s="119"/>
      <c r="N129" s="119"/>
      <c r="O129" s="119"/>
      <c r="P129" s="119"/>
      <c r="Q129" s="119"/>
    </row>
    <row r="130" spans="2:17" s="120" customFormat="1">
      <c r="B130" s="123"/>
      <c r="C130" s="123"/>
      <c r="L130" s="119"/>
      <c r="M130" s="119"/>
      <c r="N130" s="119"/>
      <c r="O130" s="119"/>
      <c r="P130" s="119"/>
      <c r="Q130" s="119"/>
    </row>
    <row r="131" spans="2:17" s="120" customFormat="1">
      <c r="B131" s="123"/>
      <c r="C131" s="123"/>
      <c r="L131" s="119"/>
      <c r="M131" s="119"/>
      <c r="N131" s="119"/>
      <c r="O131" s="119"/>
      <c r="P131" s="119"/>
      <c r="Q131" s="119"/>
    </row>
    <row r="132" spans="2:17">
      <c r="B132" s="12"/>
      <c r="C132" s="12"/>
    </row>
    <row r="133" spans="2:17">
      <c r="B133" s="12"/>
      <c r="C133" s="12"/>
    </row>
    <row r="134" spans="2:17">
      <c r="B134" s="12"/>
      <c r="C134" s="12"/>
    </row>
    <row r="135" spans="2:17">
      <c r="B135" s="12"/>
      <c r="C135" s="12"/>
    </row>
    <row r="136" spans="2:17">
      <c r="B136" s="12"/>
      <c r="C136" s="12"/>
    </row>
    <row r="137" spans="2:17">
      <c r="B137" s="12"/>
      <c r="C137" s="12"/>
    </row>
    <row r="138" spans="2:17">
      <c r="B138" s="12"/>
      <c r="C138" s="12"/>
    </row>
    <row r="139" spans="2:17">
      <c r="B139" s="12"/>
      <c r="C139" s="12"/>
    </row>
    <row r="140" spans="2:17">
      <c r="B140" s="12"/>
      <c r="C140" s="12"/>
    </row>
    <row r="141" spans="2:17">
      <c r="B141" s="12"/>
      <c r="C141" s="12"/>
    </row>
    <row r="142" spans="2:17">
      <c r="B142" s="12"/>
      <c r="C142" s="12"/>
    </row>
    <row r="143" spans="2:17">
      <c r="B143" s="12"/>
      <c r="C143" s="12"/>
    </row>
    <row r="144" spans="2:17">
      <c r="B144" s="12"/>
      <c r="C144" s="12"/>
    </row>
    <row r="145" spans="2:4">
      <c r="B145" s="12"/>
      <c r="C145" s="12"/>
    </row>
    <row r="146" spans="2:4">
      <c r="B146" s="12"/>
      <c r="C146" s="12"/>
    </row>
    <row r="147" spans="2:4">
      <c r="B147" s="12"/>
      <c r="C147" s="12"/>
      <c r="D147" s="123" t="s">
        <v>196</v>
      </c>
    </row>
    <row r="148" spans="2:4">
      <c r="B148" s="12"/>
      <c r="C148" s="12"/>
      <c r="D148" s="123" t="s">
        <v>197</v>
      </c>
    </row>
    <row r="149" spans="2:4">
      <c r="B149" s="12"/>
      <c r="C149" s="12"/>
      <c r="D149" s="123" t="s">
        <v>198</v>
      </c>
    </row>
    <row r="150" spans="2:4">
      <c r="B150" s="12"/>
      <c r="C150" s="12"/>
      <c r="D150" s="123" t="s">
        <v>199</v>
      </c>
    </row>
    <row r="151" spans="2:4">
      <c r="B151" s="12"/>
      <c r="C151" s="12"/>
      <c r="D151" s="123" t="s">
        <v>200</v>
      </c>
    </row>
    <row r="152" spans="2:4">
      <c r="B152" s="12"/>
      <c r="C152" s="12"/>
      <c r="D152" s="123" t="s">
        <v>201</v>
      </c>
    </row>
    <row r="153" spans="2:4">
      <c r="B153" s="12"/>
      <c r="C153" s="12"/>
      <c r="D153" s="123" t="s">
        <v>202</v>
      </c>
    </row>
    <row r="154" spans="2:4">
      <c r="B154" s="12"/>
      <c r="C154" s="12"/>
      <c r="D154" s="123" t="s">
        <v>193</v>
      </c>
    </row>
    <row r="155" spans="2:4">
      <c r="B155" s="12"/>
      <c r="C155" s="12"/>
    </row>
    <row r="156" spans="2:4">
      <c r="B156" s="12"/>
      <c r="C156" s="12"/>
    </row>
    <row r="157" spans="2:4">
      <c r="B157" s="12"/>
      <c r="C157" s="12"/>
    </row>
    <row r="158" spans="2:4">
      <c r="B158" s="12"/>
      <c r="C158" s="12"/>
    </row>
    <row r="159" spans="2:4">
      <c r="B159" s="12"/>
      <c r="C159" s="12"/>
    </row>
    <row r="160" spans="2:4">
      <c r="B160" s="12"/>
      <c r="C160" s="12"/>
    </row>
    <row r="161" spans="2:3">
      <c r="B161" s="12"/>
      <c r="C161" s="12"/>
    </row>
    <row r="162" spans="2:3">
      <c r="B162" s="12"/>
      <c r="C162" s="12"/>
    </row>
    <row r="163" spans="2:3">
      <c r="B163" s="12"/>
      <c r="C163" s="12"/>
    </row>
    <row r="164" spans="2:3">
      <c r="B164" s="12"/>
      <c r="C164" s="12"/>
    </row>
    <row r="165" spans="2:3">
      <c r="B165" s="12"/>
      <c r="C165" s="12"/>
    </row>
    <row r="166" spans="2:3">
      <c r="B166" s="12"/>
      <c r="C166" s="12"/>
    </row>
    <row r="167" spans="2:3">
      <c r="B167" s="12"/>
      <c r="C167" s="12"/>
    </row>
    <row r="168" spans="2:3">
      <c r="B168" s="12"/>
      <c r="C168" s="12"/>
    </row>
    <row r="169" spans="2:3">
      <c r="B169" s="12"/>
      <c r="C169" s="12"/>
    </row>
    <row r="170" spans="2:3">
      <c r="B170" s="12"/>
      <c r="C170" s="12"/>
    </row>
    <row r="171" spans="2:3">
      <c r="B171" s="12"/>
      <c r="C171" s="12"/>
    </row>
    <row r="172" spans="2:3">
      <c r="B172" s="12"/>
      <c r="C172" s="12"/>
    </row>
    <row r="173" spans="2:3">
      <c r="B173" s="12"/>
      <c r="C173" s="12"/>
    </row>
    <row r="174" spans="2:3">
      <c r="B174" s="12"/>
      <c r="C174" s="12"/>
    </row>
    <row r="175" spans="2:3">
      <c r="B175" s="12"/>
      <c r="C175" s="12"/>
    </row>
    <row r="176" spans="2:3">
      <c r="B176" s="12"/>
      <c r="C176" s="12"/>
    </row>
    <row r="177" spans="2:3">
      <c r="B177" s="12"/>
      <c r="C177" s="12"/>
    </row>
    <row r="178" spans="2:3">
      <c r="B178" s="12"/>
      <c r="C178" s="12"/>
    </row>
    <row r="179" spans="2:3">
      <c r="B179" s="12"/>
      <c r="C179" s="12"/>
    </row>
    <row r="180" spans="2:3">
      <c r="B180" s="12"/>
      <c r="C180" s="12"/>
    </row>
    <row r="181" spans="2:3">
      <c r="B181" s="12"/>
      <c r="C181" s="12"/>
    </row>
    <row r="182" spans="2:3">
      <c r="B182" s="12"/>
      <c r="C182" s="12"/>
    </row>
    <row r="183" spans="2:3">
      <c r="B183" s="12"/>
      <c r="C183" s="12"/>
    </row>
    <row r="184" spans="2:3">
      <c r="B184" s="12"/>
      <c r="C184" s="12"/>
    </row>
    <row r="185" spans="2:3">
      <c r="B185" s="12"/>
      <c r="C185" s="12"/>
    </row>
    <row r="186" spans="2:3">
      <c r="B186" s="12"/>
      <c r="C186" s="12"/>
    </row>
    <row r="187" spans="2:3">
      <c r="B187" s="12"/>
      <c r="C187" s="12"/>
    </row>
    <row r="188" spans="2:3">
      <c r="B188" s="12"/>
      <c r="C188" s="12"/>
    </row>
    <row r="189" spans="2:3">
      <c r="B189" s="12"/>
      <c r="C189" s="12"/>
    </row>
    <row r="190" spans="2:3">
      <c r="B190" s="12"/>
      <c r="C190" s="12"/>
    </row>
    <row r="191" spans="2:3">
      <c r="B191" s="12"/>
      <c r="C191" s="12"/>
    </row>
    <row r="192" spans="2:3">
      <c r="B192" s="12"/>
      <c r="C192" s="12"/>
    </row>
    <row r="193" spans="2:3">
      <c r="B193" s="12"/>
      <c r="C193" s="12"/>
    </row>
    <row r="194" spans="2:3">
      <c r="B194" s="12"/>
      <c r="C194" s="12"/>
    </row>
    <row r="195" spans="2:3">
      <c r="B195" s="12"/>
      <c r="C195" s="12"/>
    </row>
    <row r="196" spans="2:3">
      <c r="B196" s="12"/>
      <c r="C196" s="12"/>
    </row>
    <row r="197" spans="2:3">
      <c r="B197" s="12"/>
      <c r="C197" s="12"/>
    </row>
    <row r="198" spans="2:3">
      <c r="B198" s="12"/>
      <c r="C198" s="12"/>
    </row>
    <row r="199" spans="2:3">
      <c r="B199" s="12"/>
      <c r="C199" s="12"/>
    </row>
    <row r="200" spans="2:3">
      <c r="B200" s="12"/>
      <c r="C200" s="12"/>
    </row>
    <row r="201" spans="2:3">
      <c r="B201" s="12"/>
      <c r="C201" s="12"/>
    </row>
    <row r="202" spans="2:3">
      <c r="B202" s="12"/>
      <c r="C202" s="12"/>
    </row>
    <row r="203" spans="2:3">
      <c r="B203" s="12"/>
      <c r="C203" s="12"/>
    </row>
    <row r="204" spans="2:3">
      <c r="B204" s="12"/>
      <c r="C204" s="12"/>
    </row>
    <row r="205" spans="2:3">
      <c r="B205" s="12"/>
      <c r="C205" s="12"/>
    </row>
    <row r="206" spans="2:3">
      <c r="B206" s="12"/>
      <c r="C206" s="12"/>
    </row>
    <row r="207" spans="2:3">
      <c r="B207" s="12"/>
      <c r="C207" s="12"/>
    </row>
    <row r="208" spans="2:3">
      <c r="B208" s="12"/>
      <c r="C208" s="12"/>
    </row>
    <row r="209" spans="2:3">
      <c r="B209" s="12"/>
      <c r="C209" s="12"/>
    </row>
    <row r="210" spans="2:3"/>
    <row r="211" spans="2:3"/>
    <row r="212" spans="2:3"/>
    <row r="213" spans="2:3"/>
    <row r="214" spans="2:3"/>
    <row r="215" spans="2:3"/>
    <row r="216" spans="2:3"/>
    <row r="217" spans="2:3"/>
    <row r="218" spans="2:3"/>
    <row r="219" spans="2:3"/>
    <row r="220" spans="2:3"/>
    <row r="221" spans="2:3"/>
    <row r="222" spans="2:3"/>
    <row r="223" spans="2:3"/>
    <row r="224" spans="2:3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</sheetData>
  <mergeCells count="163">
    <mergeCell ref="F99:K99"/>
    <mergeCell ref="F100:K100"/>
    <mergeCell ref="F101:K101"/>
    <mergeCell ref="F102:K102"/>
    <mergeCell ref="F103:K103"/>
    <mergeCell ref="F68:K68"/>
    <mergeCell ref="F93:K93"/>
    <mergeCell ref="F94:K94"/>
    <mergeCell ref="F95:K95"/>
    <mergeCell ref="F96:K96"/>
    <mergeCell ref="F97:K97"/>
    <mergeCell ref="F98:K98"/>
    <mergeCell ref="F87:K87"/>
    <mergeCell ref="F88:K88"/>
    <mergeCell ref="F89:K89"/>
    <mergeCell ref="F90:K90"/>
    <mergeCell ref="F91:K91"/>
    <mergeCell ref="F92:K92"/>
    <mergeCell ref="F81:K81"/>
    <mergeCell ref="F82:K82"/>
    <mergeCell ref="F83:K83"/>
    <mergeCell ref="F84:K84"/>
    <mergeCell ref="F85:K85"/>
    <mergeCell ref="F86:K86"/>
    <mergeCell ref="F76:K76"/>
    <mergeCell ref="F77:K77"/>
    <mergeCell ref="F78:K78"/>
    <mergeCell ref="F79:K79"/>
    <mergeCell ref="F80:K80"/>
    <mergeCell ref="F69:K69"/>
    <mergeCell ref="F70:K70"/>
    <mergeCell ref="F71:K71"/>
    <mergeCell ref="F72:K72"/>
    <mergeCell ref="F73:K73"/>
    <mergeCell ref="F74:K74"/>
    <mergeCell ref="F75:K75"/>
    <mergeCell ref="B98:D98"/>
    <mergeCell ref="B99:D99"/>
    <mergeCell ref="B100:D100"/>
    <mergeCell ref="B101:D101"/>
    <mergeCell ref="B102:D102"/>
    <mergeCell ref="B103:D103"/>
    <mergeCell ref="B92:D92"/>
    <mergeCell ref="B93:D93"/>
    <mergeCell ref="B94:D94"/>
    <mergeCell ref="B95:D95"/>
    <mergeCell ref="B96:D96"/>
    <mergeCell ref="B97:D97"/>
    <mergeCell ref="B86:D86"/>
    <mergeCell ref="B87:D87"/>
    <mergeCell ref="B88:D88"/>
    <mergeCell ref="B89:D89"/>
    <mergeCell ref="B90:D90"/>
    <mergeCell ref="B91:D91"/>
    <mergeCell ref="B80:D8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B73:D73"/>
    <mergeCell ref="B74:D74"/>
    <mergeCell ref="B75:D75"/>
    <mergeCell ref="A63:K63"/>
    <mergeCell ref="C42:G42"/>
    <mergeCell ref="C37:G37"/>
    <mergeCell ref="E43:F43"/>
    <mergeCell ref="A45:B45"/>
    <mergeCell ref="H48:K49"/>
    <mergeCell ref="C53:G53"/>
    <mergeCell ref="C54:G54"/>
    <mergeCell ref="C55:G55"/>
    <mergeCell ref="E59:F59"/>
    <mergeCell ref="G59:K59"/>
    <mergeCell ref="A56:B56"/>
    <mergeCell ref="A62:K62"/>
    <mergeCell ref="A38:B42"/>
    <mergeCell ref="C38:G38"/>
    <mergeCell ref="C39:G39"/>
    <mergeCell ref="C40:G40"/>
    <mergeCell ref="G43:K43"/>
    <mergeCell ref="G45:K45"/>
    <mergeCell ref="A46:B46"/>
    <mergeCell ref="C44:K44"/>
    <mergeCell ref="A43:B43"/>
    <mergeCell ref="A35:A37"/>
    <mergeCell ref="E45:F45"/>
    <mergeCell ref="A67:K67"/>
    <mergeCell ref="A1:K1"/>
    <mergeCell ref="A2:K2"/>
    <mergeCell ref="A34:J34"/>
    <mergeCell ref="B3:K3"/>
    <mergeCell ref="B4:K4"/>
    <mergeCell ref="B29:K29"/>
    <mergeCell ref="B30:K30"/>
    <mergeCell ref="A28:K28"/>
    <mergeCell ref="A31:K31"/>
    <mergeCell ref="A5:K5"/>
    <mergeCell ref="A13:B13"/>
    <mergeCell ref="C13:H13"/>
    <mergeCell ref="A14:B16"/>
    <mergeCell ref="F14:H14"/>
    <mergeCell ref="D16:H16"/>
    <mergeCell ref="A19:B19"/>
    <mergeCell ref="A21:B22"/>
    <mergeCell ref="C21:D21"/>
    <mergeCell ref="C35:G35"/>
    <mergeCell ref="C36:G36"/>
    <mergeCell ref="G46:K46"/>
    <mergeCell ref="E46:F46"/>
    <mergeCell ref="A44:B44"/>
    <mergeCell ref="A60:K60"/>
    <mergeCell ref="C43:D43"/>
    <mergeCell ref="C45:D45"/>
    <mergeCell ref="C46:D46"/>
    <mergeCell ref="A48:A50"/>
    <mergeCell ref="C56:D56"/>
    <mergeCell ref="E56:F56"/>
    <mergeCell ref="G56:K56"/>
    <mergeCell ref="A57:B57"/>
    <mergeCell ref="C57:K57"/>
    <mergeCell ref="C49:G49"/>
    <mergeCell ref="C50:G50"/>
    <mergeCell ref="A51:B55"/>
    <mergeCell ref="C51:G51"/>
    <mergeCell ref="C52:G52"/>
    <mergeCell ref="A47:J47"/>
    <mergeCell ref="A58:B58"/>
    <mergeCell ref="C58:D58"/>
    <mergeCell ref="E58:F58"/>
    <mergeCell ref="G58:K58"/>
    <mergeCell ref="A59:B59"/>
    <mergeCell ref="C59:D59"/>
    <mergeCell ref="C48:G48"/>
    <mergeCell ref="H35:K36"/>
    <mergeCell ref="C41:G41"/>
    <mergeCell ref="E21:H21"/>
    <mergeCell ref="C22:D22"/>
    <mergeCell ref="E22:H22"/>
    <mergeCell ref="C24:D24"/>
    <mergeCell ref="C25:D25"/>
    <mergeCell ref="C26:D26"/>
    <mergeCell ref="A8:B8"/>
    <mergeCell ref="C8:D8"/>
    <mergeCell ref="A10:B10"/>
    <mergeCell ref="C10:H10"/>
    <mergeCell ref="A20:B20"/>
    <mergeCell ref="A11:B11"/>
    <mergeCell ref="C11:H11"/>
    <mergeCell ref="A18:K18"/>
    <mergeCell ref="C19:H19"/>
    <mergeCell ref="C20:H20"/>
    <mergeCell ref="A17:C17"/>
    <mergeCell ref="D17:H17"/>
  </mergeCells>
  <phoneticPr fontId="2" type="Hiragana"/>
  <dataValidations count="1">
    <dataValidation type="list" allowBlank="1" showInputMessage="1" showErrorMessage="1" sqref="C8:D8">
      <formula1>"福岡県,長崎県,佐賀県,大分県,熊本県,宮崎県,鹿児島県,沖縄県"</formula1>
    </dataValidation>
  </dataValidations>
  <pageMargins left="0.78700000000000003" right="0.78700000000000003" top="0.98399999999999999" bottom="0.98399999999999999" header="0.51200000000000001" footer="0.51200000000000001"/>
  <pageSetup paperSize="9" scale="95" fitToHeight="0" orientation="portrait" r:id="rId1"/>
  <headerFooter alignWithMargins="0"/>
  <ignoredErrors>
    <ignoredError sqref="B30 C20 C36 C44 C49 C57 C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5"/>
  <sheetViews>
    <sheetView view="pageBreakPreview" zoomScaleNormal="100" zoomScaleSheetLayoutView="100" workbookViewId="0">
      <selection activeCell="B4" sqref="B4:F5"/>
    </sheetView>
  </sheetViews>
  <sheetFormatPr defaultColWidth="2.25" defaultRowHeight="12.75"/>
  <cols>
    <col min="1" max="1" width="3.125" style="73" customWidth="1"/>
    <col min="2" max="7" width="2.25" style="72" customWidth="1"/>
    <col min="8" max="11" width="2.625" style="72" customWidth="1"/>
    <col min="12" max="23" width="2.125" style="72" customWidth="1"/>
    <col min="24" max="36" width="2.625" style="72" customWidth="1"/>
    <col min="37" max="39" width="2.25" style="72"/>
    <col min="40" max="42" width="8" style="72" customWidth="1"/>
    <col min="43" max="43" width="3.875" style="72" customWidth="1"/>
    <col min="44" max="44" width="7.125" style="72" customWidth="1"/>
    <col min="45" max="46" width="2.875" style="72" customWidth="1"/>
    <col min="47" max="47" width="2.25" style="72" customWidth="1"/>
    <col min="48" max="48" width="3" style="72" customWidth="1"/>
    <col min="49" max="49" width="4" style="72" customWidth="1"/>
    <col min="50" max="50" width="8" style="72" customWidth="1"/>
    <col min="51" max="196" width="2.25" style="72"/>
    <col min="197" max="237" width="2.25" style="72" customWidth="1"/>
    <col min="238" max="238" width="12" style="72" customWidth="1"/>
    <col min="239" max="239" width="2.25" style="72" customWidth="1"/>
    <col min="240" max="240" width="21.5" style="72" bestFit="1" customWidth="1"/>
    <col min="241" max="452" width="2.25" style="72"/>
    <col min="453" max="493" width="2.25" style="72" customWidth="1"/>
    <col min="494" max="494" width="12" style="72" customWidth="1"/>
    <col min="495" max="495" width="2.25" style="72" customWidth="1"/>
    <col min="496" max="496" width="21.5" style="72" bestFit="1" customWidth="1"/>
    <col min="497" max="708" width="2.25" style="72"/>
    <col min="709" max="749" width="2.25" style="72" customWidth="1"/>
    <col min="750" max="750" width="12" style="72" customWidth="1"/>
    <col min="751" max="751" width="2.25" style="72" customWidth="1"/>
    <col min="752" max="752" width="21.5" style="72" bestFit="1" customWidth="1"/>
    <col min="753" max="964" width="2.25" style="72"/>
    <col min="965" max="1005" width="2.25" style="72" customWidth="1"/>
    <col min="1006" max="1006" width="12" style="72" customWidth="1"/>
    <col min="1007" max="1007" width="2.25" style="72" customWidth="1"/>
    <col min="1008" max="1008" width="21.5" style="72" bestFit="1" customWidth="1"/>
    <col min="1009" max="1220" width="2.25" style="72"/>
    <col min="1221" max="1261" width="2.25" style="72" customWidth="1"/>
    <col min="1262" max="1262" width="12" style="72" customWidth="1"/>
    <col min="1263" max="1263" width="2.25" style="72" customWidth="1"/>
    <col min="1264" max="1264" width="21.5" style="72" bestFit="1" customWidth="1"/>
    <col min="1265" max="1476" width="2.25" style="72"/>
    <col min="1477" max="1517" width="2.25" style="72" customWidth="1"/>
    <col min="1518" max="1518" width="12" style="72" customWidth="1"/>
    <col min="1519" max="1519" width="2.25" style="72" customWidth="1"/>
    <col min="1520" max="1520" width="21.5" style="72" bestFit="1" customWidth="1"/>
    <col min="1521" max="1732" width="2.25" style="72"/>
    <col min="1733" max="1773" width="2.25" style="72" customWidth="1"/>
    <col min="1774" max="1774" width="12" style="72" customWidth="1"/>
    <col min="1775" max="1775" width="2.25" style="72" customWidth="1"/>
    <col min="1776" max="1776" width="21.5" style="72" bestFit="1" customWidth="1"/>
    <col min="1777" max="1988" width="2.25" style="72"/>
    <col min="1989" max="2029" width="2.25" style="72" customWidth="1"/>
    <col min="2030" max="2030" width="12" style="72" customWidth="1"/>
    <col min="2031" max="2031" width="2.25" style="72" customWidth="1"/>
    <col min="2032" max="2032" width="21.5" style="72" bestFit="1" customWidth="1"/>
    <col min="2033" max="2244" width="2.25" style="72"/>
    <col min="2245" max="2285" width="2.25" style="72" customWidth="1"/>
    <col min="2286" max="2286" width="12" style="72" customWidth="1"/>
    <col min="2287" max="2287" width="2.25" style="72" customWidth="1"/>
    <col min="2288" max="2288" width="21.5" style="72" bestFit="1" customWidth="1"/>
    <col min="2289" max="2500" width="2.25" style="72"/>
    <col min="2501" max="2541" width="2.25" style="72" customWidth="1"/>
    <col min="2542" max="2542" width="12" style="72" customWidth="1"/>
    <col min="2543" max="2543" width="2.25" style="72" customWidth="1"/>
    <col min="2544" max="2544" width="21.5" style="72" bestFit="1" customWidth="1"/>
    <col min="2545" max="2756" width="2.25" style="72"/>
    <col min="2757" max="2797" width="2.25" style="72" customWidth="1"/>
    <col min="2798" max="2798" width="12" style="72" customWidth="1"/>
    <col min="2799" max="2799" width="2.25" style="72" customWidth="1"/>
    <col min="2800" max="2800" width="21.5" style="72" bestFit="1" customWidth="1"/>
    <col min="2801" max="3012" width="2.25" style="72"/>
    <col min="3013" max="3053" width="2.25" style="72" customWidth="1"/>
    <col min="3054" max="3054" width="12" style="72" customWidth="1"/>
    <col min="3055" max="3055" width="2.25" style="72" customWidth="1"/>
    <col min="3056" max="3056" width="21.5" style="72" bestFit="1" customWidth="1"/>
    <col min="3057" max="3268" width="2.25" style="72"/>
    <col min="3269" max="3309" width="2.25" style="72" customWidth="1"/>
    <col min="3310" max="3310" width="12" style="72" customWidth="1"/>
    <col min="3311" max="3311" width="2.25" style="72" customWidth="1"/>
    <col min="3312" max="3312" width="21.5" style="72" bestFit="1" customWidth="1"/>
    <col min="3313" max="3524" width="2.25" style="72"/>
    <col min="3525" max="3565" width="2.25" style="72" customWidth="1"/>
    <col min="3566" max="3566" width="12" style="72" customWidth="1"/>
    <col min="3567" max="3567" width="2.25" style="72" customWidth="1"/>
    <col min="3568" max="3568" width="21.5" style="72" bestFit="1" customWidth="1"/>
    <col min="3569" max="3780" width="2.25" style="72"/>
    <col min="3781" max="3821" width="2.25" style="72" customWidth="1"/>
    <col min="3822" max="3822" width="12" style="72" customWidth="1"/>
    <col min="3823" max="3823" width="2.25" style="72" customWidth="1"/>
    <col min="3824" max="3824" width="21.5" style="72" bestFit="1" customWidth="1"/>
    <col min="3825" max="4036" width="2.25" style="72"/>
    <col min="4037" max="4077" width="2.25" style="72" customWidth="1"/>
    <col min="4078" max="4078" width="12" style="72" customWidth="1"/>
    <col min="4079" max="4079" width="2.25" style="72" customWidth="1"/>
    <col min="4080" max="4080" width="21.5" style="72" bestFit="1" customWidth="1"/>
    <col min="4081" max="4292" width="2.25" style="72"/>
    <col min="4293" max="4333" width="2.25" style="72" customWidth="1"/>
    <col min="4334" max="4334" width="12" style="72" customWidth="1"/>
    <col min="4335" max="4335" width="2.25" style="72" customWidth="1"/>
    <col min="4336" max="4336" width="21.5" style="72" bestFit="1" customWidth="1"/>
    <col min="4337" max="4548" width="2.25" style="72"/>
    <col min="4549" max="4589" width="2.25" style="72" customWidth="1"/>
    <col min="4590" max="4590" width="12" style="72" customWidth="1"/>
    <col min="4591" max="4591" width="2.25" style="72" customWidth="1"/>
    <col min="4592" max="4592" width="21.5" style="72" bestFit="1" customWidth="1"/>
    <col min="4593" max="4804" width="2.25" style="72"/>
    <col min="4805" max="4845" width="2.25" style="72" customWidth="1"/>
    <col min="4846" max="4846" width="12" style="72" customWidth="1"/>
    <col min="4847" max="4847" width="2.25" style="72" customWidth="1"/>
    <col min="4848" max="4848" width="21.5" style="72" bestFit="1" customWidth="1"/>
    <col min="4849" max="5060" width="2.25" style="72"/>
    <col min="5061" max="5101" width="2.25" style="72" customWidth="1"/>
    <col min="5102" max="5102" width="12" style="72" customWidth="1"/>
    <col min="5103" max="5103" width="2.25" style="72" customWidth="1"/>
    <col min="5104" max="5104" width="21.5" style="72" bestFit="1" customWidth="1"/>
    <col min="5105" max="5316" width="2.25" style="72"/>
    <col min="5317" max="5357" width="2.25" style="72" customWidth="1"/>
    <col min="5358" max="5358" width="12" style="72" customWidth="1"/>
    <col min="5359" max="5359" width="2.25" style="72" customWidth="1"/>
    <col min="5360" max="5360" width="21.5" style="72" bestFit="1" customWidth="1"/>
    <col min="5361" max="5572" width="2.25" style="72"/>
    <col min="5573" max="5613" width="2.25" style="72" customWidth="1"/>
    <col min="5614" max="5614" width="12" style="72" customWidth="1"/>
    <col min="5615" max="5615" width="2.25" style="72" customWidth="1"/>
    <col min="5616" max="5616" width="21.5" style="72" bestFit="1" customWidth="1"/>
    <col min="5617" max="5828" width="2.25" style="72"/>
    <col min="5829" max="5869" width="2.25" style="72" customWidth="1"/>
    <col min="5870" max="5870" width="12" style="72" customWidth="1"/>
    <col min="5871" max="5871" width="2.25" style="72" customWidth="1"/>
    <col min="5872" max="5872" width="21.5" style="72" bestFit="1" customWidth="1"/>
    <col min="5873" max="6084" width="2.25" style="72"/>
    <col min="6085" max="6125" width="2.25" style="72" customWidth="1"/>
    <col min="6126" max="6126" width="12" style="72" customWidth="1"/>
    <col min="6127" max="6127" width="2.25" style="72" customWidth="1"/>
    <col min="6128" max="6128" width="21.5" style="72" bestFit="1" customWidth="1"/>
    <col min="6129" max="6340" width="2.25" style="72"/>
    <col min="6341" max="6381" width="2.25" style="72" customWidth="1"/>
    <col min="6382" max="6382" width="12" style="72" customWidth="1"/>
    <col min="6383" max="6383" width="2.25" style="72" customWidth="1"/>
    <col min="6384" max="6384" width="21.5" style="72" bestFit="1" customWidth="1"/>
    <col min="6385" max="6596" width="2.25" style="72"/>
    <col min="6597" max="6637" width="2.25" style="72" customWidth="1"/>
    <col min="6638" max="6638" width="12" style="72" customWidth="1"/>
    <col min="6639" max="6639" width="2.25" style="72" customWidth="1"/>
    <col min="6640" max="6640" width="21.5" style="72" bestFit="1" customWidth="1"/>
    <col min="6641" max="6852" width="2.25" style="72"/>
    <col min="6853" max="6893" width="2.25" style="72" customWidth="1"/>
    <col min="6894" max="6894" width="12" style="72" customWidth="1"/>
    <col min="6895" max="6895" width="2.25" style="72" customWidth="1"/>
    <col min="6896" max="6896" width="21.5" style="72" bestFit="1" customWidth="1"/>
    <col min="6897" max="7108" width="2.25" style="72"/>
    <col min="7109" max="7149" width="2.25" style="72" customWidth="1"/>
    <col min="7150" max="7150" width="12" style="72" customWidth="1"/>
    <col min="7151" max="7151" width="2.25" style="72" customWidth="1"/>
    <col min="7152" max="7152" width="21.5" style="72" bestFit="1" customWidth="1"/>
    <col min="7153" max="7364" width="2.25" style="72"/>
    <col min="7365" max="7405" width="2.25" style="72" customWidth="1"/>
    <col min="7406" max="7406" width="12" style="72" customWidth="1"/>
    <col min="7407" max="7407" width="2.25" style="72" customWidth="1"/>
    <col min="7408" max="7408" width="21.5" style="72" bestFit="1" customWidth="1"/>
    <col min="7409" max="7620" width="2.25" style="72"/>
    <col min="7621" max="7661" width="2.25" style="72" customWidth="1"/>
    <col min="7662" max="7662" width="12" style="72" customWidth="1"/>
    <col min="7663" max="7663" width="2.25" style="72" customWidth="1"/>
    <col min="7664" max="7664" width="21.5" style="72" bestFit="1" customWidth="1"/>
    <col min="7665" max="7876" width="2.25" style="72"/>
    <col min="7877" max="7917" width="2.25" style="72" customWidth="1"/>
    <col min="7918" max="7918" width="12" style="72" customWidth="1"/>
    <col min="7919" max="7919" width="2.25" style="72" customWidth="1"/>
    <col min="7920" max="7920" width="21.5" style="72" bestFit="1" customWidth="1"/>
    <col min="7921" max="8132" width="2.25" style="72"/>
    <col min="8133" max="8173" width="2.25" style="72" customWidth="1"/>
    <col min="8174" max="8174" width="12" style="72" customWidth="1"/>
    <col min="8175" max="8175" width="2.25" style="72" customWidth="1"/>
    <col min="8176" max="8176" width="21.5" style="72" bestFit="1" customWidth="1"/>
    <col min="8177" max="8388" width="2.25" style="72"/>
    <col min="8389" max="8429" width="2.25" style="72" customWidth="1"/>
    <col min="8430" max="8430" width="12" style="72" customWidth="1"/>
    <col min="8431" max="8431" width="2.25" style="72" customWidth="1"/>
    <col min="8432" max="8432" width="21.5" style="72" bestFit="1" customWidth="1"/>
    <col min="8433" max="8644" width="2.25" style="72"/>
    <col min="8645" max="8685" width="2.25" style="72" customWidth="1"/>
    <col min="8686" max="8686" width="12" style="72" customWidth="1"/>
    <col min="8687" max="8687" width="2.25" style="72" customWidth="1"/>
    <col min="8688" max="8688" width="21.5" style="72" bestFit="1" customWidth="1"/>
    <col min="8689" max="8900" width="2.25" style="72"/>
    <col min="8901" max="8941" width="2.25" style="72" customWidth="1"/>
    <col min="8942" max="8942" width="12" style="72" customWidth="1"/>
    <col min="8943" max="8943" width="2.25" style="72" customWidth="1"/>
    <col min="8944" max="8944" width="21.5" style="72" bestFit="1" customWidth="1"/>
    <col min="8945" max="9156" width="2.25" style="72"/>
    <col min="9157" max="9197" width="2.25" style="72" customWidth="1"/>
    <col min="9198" max="9198" width="12" style="72" customWidth="1"/>
    <col min="9199" max="9199" width="2.25" style="72" customWidth="1"/>
    <col min="9200" max="9200" width="21.5" style="72" bestFit="1" customWidth="1"/>
    <col min="9201" max="9412" width="2.25" style="72"/>
    <col min="9413" max="9453" width="2.25" style="72" customWidth="1"/>
    <col min="9454" max="9454" width="12" style="72" customWidth="1"/>
    <col min="9455" max="9455" width="2.25" style="72" customWidth="1"/>
    <col min="9456" max="9456" width="21.5" style="72" bestFit="1" customWidth="1"/>
    <col min="9457" max="9668" width="2.25" style="72"/>
    <col min="9669" max="9709" width="2.25" style="72" customWidth="1"/>
    <col min="9710" max="9710" width="12" style="72" customWidth="1"/>
    <col min="9711" max="9711" width="2.25" style="72" customWidth="1"/>
    <col min="9712" max="9712" width="21.5" style="72" bestFit="1" customWidth="1"/>
    <col min="9713" max="9924" width="2.25" style="72"/>
    <col min="9925" max="9965" width="2.25" style="72" customWidth="1"/>
    <col min="9966" max="9966" width="12" style="72" customWidth="1"/>
    <col min="9967" max="9967" width="2.25" style="72" customWidth="1"/>
    <col min="9968" max="9968" width="21.5" style="72" bestFit="1" customWidth="1"/>
    <col min="9969" max="10180" width="2.25" style="72"/>
    <col min="10181" max="10221" width="2.25" style="72" customWidth="1"/>
    <col min="10222" max="10222" width="12" style="72" customWidth="1"/>
    <col min="10223" max="10223" width="2.25" style="72" customWidth="1"/>
    <col min="10224" max="10224" width="21.5" style="72" bestFit="1" customWidth="1"/>
    <col min="10225" max="10436" width="2.25" style="72"/>
    <col min="10437" max="10477" width="2.25" style="72" customWidth="1"/>
    <col min="10478" max="10478" width="12" style="72" customWidth="1"/>
    <col min="10479" max="10479" width="2.25" style="72" customWidth="1"/>
    <col min="10480" max="10480" width="21.5" style="72" bestFit="1" customWidth="1"/>
    <col min="10481" max="10692" width="2.25" style="72"/>
    <col min="10693" max="10733" width="2.25" style="72" customWidth="1"/>
    <col min="10734" max="10734" width="12" style="72" customWidth="1"/>
    <col min="10735" max="10735" width="2.25" style="72" customWidth="1"/>
    <col min="10736" max="10736" width="21.5" style="72" bestFit="1" customWidth="1"/>
    <col min="10737" max="10948" width="2.25" style="72"/>
    <col min="10949" max="10989" width="2.25" style="72" customWidth="1"/>
    <col min="10990" max="10990" width="12" style="72" customWidth="1"/>
    <col min="10991" max="10991" width="2.25" style="72" customWidth="1"/>
    <col min="10992" max="10992" width="21.5" style="72" bestFit="1" customWidth="1"/>
    <col min="10993" max="11204" width="2.25" style="72"/>
    <col min="11205" max="11245" width="2.25" style="72" customWidth="1"/>
    <col min="11246" max="11246" width="12" style="72" customWidth="1"/>
    <col min="11247" max="11247" width="2.25" style="72" customWidth="1"/>
    <col min="11248" max="11248" width="21.5" style="72" bestFit="1" customWidth="1"/>
    <col min="11249" max="11460" width="2.25" style="72"/>
    <col min="11461" max="11501" width="2.25" style="72" customWidth="1"/>
    <col min="11502" max="11502" width="12" style="72" customWidth="1"/>
    <col min="11503" max="11503" width="2.25" style="72" customWidth="1"/>
    <col min="11504" max="11504" width="21.5" style="72" bestFit="1" customWidth="1"/>
    <col min="11505" max="11716" width="2.25" style="72"/>
    <col min="11717" max="11757" width="2.25" style="72" customWidth="1"/>
    <col min="11758" max="11758" width="12" style="72" customWidth="1"/>
    <col min="11759" max="11759" width="2.25" style="72" customWidth="1"/>
    <col min="11760" max="11760" width="21.5" style="72" bestFit="1" customWidth="1"/>
    <col min="11761" max="11972" width="2.25" style="72"/>
    <col min="11973" max="12013" width="2.25" style="72" customWidth="1"/>
    <col min="12014" max="12014" width="12" style="72" customWidth="1"/>
    <col min="12015" max="12015" width="2.25" style="72" customWidth="1"/>
    <col min="12016" max="12016" width="21.5" style="72" bestFit="1" customWidth="1"/>
    <col min="12017" max="12228" width="2.25" style="72"/>
    <col min="12229" max="12269" width="2.25" style="72" customWidth="1"/>
    <col min="12270" max="12270" width="12" style="72" customWidth="1"/>
    <col min="12271" max="12271" width="2.25" style="72" customWidth="1"/>
    <col min="12272" max="12272" width="21.5" style="72" bestFit="1" customWidth="1"/>
    <col min="12273" max="12484" width="2.25" style="72"/>
    <col min="12485" max="12525" width="2.25" style="72" customWidth="1"/>
    <col min="12526" max="12526" width="12" style="72" customWidth="1"/>
    <col min="12527" max="12527" width="2.25" style="72" customWidth="1"/>
    <col min="12528" max="12528" width="21.5" style="72" bestFit="1" customWidth="1"/>
    <col min="12529" max="12740" width="2.25" style="72"/>
    <col min="12741" max="12781" width="2.25" style="72" customWidth="1"/>
    <col min="12782" max="12782" width="12" style="72" customWidth="1"/>
    <col min="12783" max="12783" width="2.25" style="72" customWidth="1"/>
    <col min="12784" max="12784" width="21.5" style="72" bestFit="1" customWidth="1"/>
    <col min="12785" max="12996" width="2.25" style="72"/>
    <col min="12997" max="13037" width="2.25" style="72" customWidth="1"/>
    <col min="13038" max="13038" width="12" style="72" customWidth="1"/>
    <col min="13039" max="13039" width="2.25" style="72" customWidth="1"/>
    <col min="13040" max="13040" width="21.5" style="72" bestFit="1" customWidth="1"/>
    <col min="13041" max="13252" width="2.25" style="72"/>
    <col min="13253" max="13293" width="2.25" style="72" customWidth="1"/>
    <col min="13294" max="13294" width="12" style="72" customWidth="1"/>
    <col min="13295" max="13295" width="2.25" style="72" customWidth="1"/>
    <col min="13296" max="13296" width="21.5" style="72" bestFit="1" customWidth="1"/>
    <col min="13297" max="13508" width="2.25" style="72"/>
    <col min="13509" max="13549" width="2.25" style="72" customWidth="1"/>
    <col min="13550" max="13550" width="12" style="72" customWidth="1"/>
    <col min="13551" max="13551" width="2.25" style="72" customWidth="1"/>
    <col min="13552" max="13552" width="21.5" style="72" bestFit="1" customWidth="1"/>
    <col min="13553" max="13764" width="2.25" style="72"/>
    <col min="13765" max="13805" width="2.25" style="72" customWidth="1"/>
    <col min="13806" max="13806" width="12" style="72" customWidth="1"/>
    <col min="13807" max="13807" width="2.25" style="72" customWidth="1"/>
    <col min="13808" max="13808" width="21.5" style="72" bestFit="1" customWidth="1"/>
    <col min="13809" max="14020" width="2.25" style="72"/>
    <col min="14021" max="14061" width="2.25" style="72" customWidth="1"/>
    <col min="14062" max="14062" width="12" style="72" customWidth="1"/>
    <col min="14063" max="14063" width="2.25" style="72" customWidth="1"/>
    <col min="14064" max="14064" width="21.5" style="72" bestFit="1" customWidth="1"/>
    <col min="14065" max="14276" width="2.25" style="72"/>
    <col min="14277" max="14317" width="2.25" style="72" customWidth="1"/>
    <col min="14318" max="14318" width="12" style="72" customWidth="1"/>
    <col min="14319" max="14319" width="2.25" style="72" customWidth="1"/>
    <col min="14320" max="14320" width="21.5" style="72" bestFit="1" customWidth="1"/>
    <col min="14321" max="14532" width="2.25" style="72"/>
    <col min="14533" max="14573" width="2.25" style="72" customWidth="1"/>
    <col min="14574" max="14574" width="12" style="72" customWidth="1"/>
    <col min="14575" max="14575" width="2.25" style="72" customWidth="1"/>
    <col min="14576" max="14576" width="21.5" style="72" bestFit="1" customWidth="1"/>
    <col min="14577" max="14788" width="2.25" style="72"/>
    <col min="14789" max="14829" width="2.25" style="72" customWidth="1"/>
    <col min="14830" max="14830" width="12" style="72" customWidth="1"/>
    <col min="14831" max="14831" width="2.25" style="72" customWidth="1"/>
    <col min="14832" max="14832" width="21.5" style="72" bestFit="1" customWidth="1"/>
    <col min="14833" max="15044" width="2.25" style="72"/>
    <col min="15045" max="15085" width="2.25" style="72" customWidth="1"/>
    <col min="15086" max="15086" width="12" style="72" customWidth="1"/>
    <col min="15087" max="15087" width="2.25" style="72" customWidth="1"/>
    <col min="15088" max="15088" width="21.5" style="72" bestFit="1" customWidth="1"/>
    <col min="15089" max="15300" width="2.25" style="72"/>
    <col min="15301" max="15341" width="2.25" style="72" customWidth="1"/>
    <col min="15342" max="15342" width="12" style="72" customWidth="1"/>
    <col min="15343" max="15343" width="2.25" style="72" customWidth="1"/>
    <col min="15344" max="15344" width="21.5" style="72" bestFit="1" customWidth="1"/>
    <col min="15345" max="15556" width="2.25" style="72"/>
    <col min="15557" max="15597" width="2.25" style="72" customWidth="1"/>
    <col min="15598" max="15598" width="12" style="72" customWidth="1"/>
    <col min="15599" max="15599" width="2.25" style="72" customWidth="1"/>
    <col min="15600" max="15600" width="21.5" style="72" bestFit="1" customWidth="1"/>
    <col min="15601" max="15812" width="2.25" style="72"/>
    <col min="15813" max="15853" width="2.25" style="72" customWidth="1"/>
    <col min="15854" max="15854" width="12" style="72" customWidth="1"/>
    <col min="15855" max="15855" width="2.25" style="72" customWidth="1"/>
    <col min="15856" max="15856" width="21.5" style="72" bestFit="1" customWidth="1"/>
    <col min="15857" max="16068" width="2.25" style="72"/>
    <col min="16069" max="16109" width="2.25" style="72" customWidth="1"/>
    <col min="16110" max="16110" width="12" style="72" customWidth="1"/>
    <col min="16111" max="16111" width="2.25" style="72" customWidth="1"/>
    <col min="16112" max="16112" width="21.5" style="72" bestFit="1" customWidth="1"/>
    <col min="16113" max="16384" width="2.25" style="72"/>
  </cols>
  <sheetData>
    <row r="1" spans="1:36" ht="17.25">
      <c r="A1" s="307" t="s">
        <v>72</v>
      </c>
      <c r="B1" s="307"/>
      <c r="C1" s="307"/>
      <c r="D1" s="307"/>
      <c r="E1" s="307"/>
      <c r="F1" s="307"/>
      <c r="G1" s="307"/>
      <c r="H1" s="308" t="s">
        <v>73</v>
      </c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71"/>
      <c r="AF1" s="71"/>
      <c r="AG1" s="71"/>
      <c r="AH1" s="71"/>
      <c r="AI1" s="71"/>
      <c r="AJ1" s="71"/>
    </row>
    <row r="2" spans="1:36" ht="26.25" customHeight="1" thickBot="1">
      <c r="A2" s="309" t="s">
        <v>74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</row>
    <row r="3" spans="1:36" ht="25.5">
      <c r="B3" s="310" t="s">
        <v>75</v>
      </c>
      <c r="C3" s="311"/>
      <c r="D3" s="311"/>
      <c r="E3" s="311"/>
      <c r="F3" s="311"/>
      <c r="G3" s="312" t="s">
        <v>76</v>
      </c>
      <c r="H3" s="313"/>
      <c r="I3" s="313"/>
      <c r="J3" s="313"/>
      <c r="K3" s="313"/>
      <c r="L3" s="313"/>
      <c r="M3" s="313"/>
      <c r="N3" s="314"/>
      <c r="O3" s="74"/>
      <c r="P3" s="74"/>
      <c r="Q3" s="74"/>
      <c r="R3" s="74"/>
      <c r="S3" s="75"/>
      <c r="T3" s="315" t="s">
        <v>77</v>
      </c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4"/>
    </row>
    <row r="4" spans="1:36" ht="12.75" customHeight="1">
      <c r="B4" s="325"/>
      <c r="C4" s="326"/>
      <c r="D4" s="326"/>
      <c r="E4" s="326"/>
      <c r="F4" s="326"/>
      <c r="G4" s="326" t="s">
        <v>78</v>
      </c>
      <c r="H4" s="326"/>
      <c r="I4" s="326"/>
      <c r="J4" s="326"/>
      <c r="K4" s="329"/>
      <c r="L4" s="331" t="s">
        <v>79</v>
      </c>
      <c r="M4" s="331"/>
      <c r="N4" s="332"/>
      <c r="O4" s="76"/>
      <c r="P4" s="76"/>
      <c r="Q4" s="76"/>
      <c r="R4" s="76"/>
      <c r="T4" s="335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7"/>
    </row>
    <row r="5" spans="1:36" ht="26.25" customHeight="1" thickBot="1">
      <c r="B5" s="327"/>
      <c r="C5" s="328"/>
      <c r="D5" s="328"/>
      <c r="E5" s="328"/>
      <c r="F5" s="328"/>
      <c r="G5" s="328"/>
      <c r="H5" s="328"/>
      <c r="I5" s="328"/>
      <c r="J5" s="328"/>
      <c r="K5" s="330"/>
      <c r="L5" s="333"/>
      <c r="M5" s="333"/>
      <c r="N5" s="334"/>
      <c r="O5" s="76"/>
      <c r="P5" s="76"/>
      <c r="Q5" s="76"/>
      <c r="R5" s="76"/>
      <c r="T5" s="338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40"/>
    </row>
    <row r="6" spans="1:36"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</row>
    <row r="7" spans="1:36" ht="14.25" customHeight="1">
      <c r="A7" s="295"/>
      <c r="B7" s="303" t="s">
        <v>80</v>
      </c>
      <c r="C7" s="303"/>
      <c r="D7" s="303"/>
      <c r="E7" s="303"/>
      <c r="F7" s="303"/>
      <c r="G7" s="303"/>
      <c r="H7" s="303"/>
      <c r="I7" s="303"/>
      <c r="J7" s="303"/>
      <c r="K7" s="303"/>
      <c r="L7" s="342" t="s">
        <v>81</v>
      </c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4"/>
      <c r="X7" s="303" t="s">
        <v>83</v>
      </c>
      <c r="Y7" s="303"/>
      <c r="Z7" s="303"/>
      <c r="AA7" s="303" t="s">
        <v>85</v>
      </c>
      <c r="AB7" s="303"/>
      <c r="AC7" s="303"/>
      <c r="AD7" s="303"/>
      <c r="AE7" s="303"/>
      <c r="AF7" s="303"/>
      <c r="AG7" s="303"/>
      <c r="AH7" s="303"/>
      <c r="AI7" s="303"/>
      <c r="AJ7" s="303"/>
    </row>
    <row r="8" spans="1:36" ht="17.25" customHeight="1">
      <c r="A8" s="295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16" t="s">
        <v>86</v>
      </c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8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</row>
    <row r="9" spans="1:36" ht="15" customHeight="1">
      <c r="A9" s="295">
        <v>1</v>
      </c>
      <c r="B9" s="319"/>
      <c r="C9" s="320"/>
      <c r="D9" s="320"/>
      <c r="E9" s="320"/>
      <c r="F9" s="320"/>
      <c r="G9" s="320"/>
      <c r="H9" s="320"/>
      <c r="I9" s="320"/>
      <c r="J9" s="320"/>
      <c r="K9" s="321"/>
      <c r="L9" s="300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2"/>
      <c r="X9" s="319"/>
      <c r="Y9" s="320"/>
      <c r="Z9" s="321"/>
      <c r="AA9" s="319"/>
      <c r="AB9" s="320"/>
      <c r="AC9" s="320"/>
      <c r="AD9" s="320"/>
      <c r="AE9" s="320"/>
      <c r="AF9" s="320"/>
      <c r="AG9" s="320"/>
      <c r="AH9" s="320"/>
      <c r="AI9" s="320"/>
      <c r="AJ9" s="321"/>
    </row>
    <row r="10" spans="1:36" ht="18.95" customHeight="1">
      <c r="A10" s="295"/>
      <c r="B10" s="322"/>
      <c r="C10" s="323"/>
      <c r="D10" s="323"/>
      <c r="E10" s="323"/>
      <c r="F10" s="323"/>
      <c r="G10" s="323"/>
      <c r="H10" s="323"/>
      <c r="I10" s="323"/>
      <c r="J10" s="323"/>
      <c r="K10" s="324"/>
      <c r="L10" s="304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6"/>
      <c r="X10" s="322"/>
      <c r="Y10" s="323"/>
      <c r="Z10" s="324"/>
      <c r="AA10" s="322"/>
      <c r="AB10" s="323"/>
      <c r="AC10" s="323"/>
      <c r="AD10" s="323"/>
      <c r="AE10" s="323"/>
      <c r="AF10" s="323"/>
      <c r="AG10" s="323"/>
      <c r="AH10" s="323"/>
      <c r="AI10" s="323"/>
      <c r="AJ10" s="324"/>
    </row>
    <row r="11" spans="1:36" ht="15" customHeight="1">
      <c r="A11" s="295">
        <v>2</v>
      </c>
      <c r="B11" s="296"/>
      <c r="C11" s="297"/>
      <c r="D11" s="297"/>
      <c r="E11" s="297"/>
      <c r="F11" s="297"/>
      <c r="G11" s="297"/>
      <c r="H11" s="297"/>
      <c r="I11" s="297"/>
      <c r="J11" s="297"/>
      <c r="K11" s="297"/>
      <c r="L11" s="300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2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</row>
    <row r="12" spans="1:36" ht="18.95" customHeight="1">
      <c r="A12" s="295"/>
      <c r="B12" s="298"/>
      <c r="C12" s="299"/>
      <c r="D12" s="299"/>
      <c r="E12" s="299"/>
      <c r="F12" s="299"/>
      <c r="G12" s="299"/>
      <c r="H12" s="299"/>
      <c r="I12" s="299"/>
      <c r="J12" s="299"/>
      <c r="K12" s="299"/>
      <c r="L12" s="304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6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</row>
    <row r="13" spans="1:36" ht="15" customHeight="1">
      <c r="A13" s="295">
        <v>3</v>
      </c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300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2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</row>
    <row r="14" spans="1:36" ht="18.95" customHeight="1">
      <c r="A14" s="295"/>
      <c r="B14" s="298"/>
      <c r="C14" s="299"/>
      <c r="D14" s="299"/>
      <c r="E14" s="299"/>
      <c r="F14" s="299"/>
      <c r="G14" s="299"/>
      <c r="H14" s="299"/>
      <c r="I14" s="299"/>
      <c r="J14" s="299"/>
      <c r="K14" s="299"/>
      <c r="L14" s="304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6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</row>
    <row r="15" spans="1:36" ht="15" customHeight="1">
      <c r="A15" s="295">
        <v>4</v>
      </c>
      <c r="B15" s="296"/>
      <c r="C15" s="297"/>
      <c r="D15" s="297"/>
      <c r="E15" s="297"/>
      <c r="F15" s="297"/>
      <c r="G15" s="297"/>
      <c r="H15" s="297"/>
      <c r="I15" s="297"/>
      <c r="J15" s="297"/>
      <c r="K15" s="297"/>
      <c r="L15" s="300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2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</row>
    <row r="16" spans="1:36" ht="18.95" customHeight="1">
      <c r="A16" s="295"/>
      <c r="B16" s="298"/>
      <c r="C16" s="299"/>
      <c r="D16" s="299"/>
      <c r="E16" s="299"/>
      <c r="F16" s="299"/>
      <c r="G16" s="299"/>
      <c r="H16" s="299"/>
      <c r="I16" s="299"/>
      <c r="J16" s="299"/>
      <c r="K16" s="299"/>
      <c r="L16" s="304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6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</row>
    <row r="17" spans="1:36" ht="15" customHeight="1">
      <c r="A17" s="295">
        <v>5</v>
      </c>
      <c r="B17" s="296"/>
      <c r="C17" s="297"/>
      <c r="D17" s="297"/>
      <c r="E17" s="297"/>
      <c r="F17" s="297"/>
      <c r="G17" s="297"/>
      <c r="H17" s="297"/>
      <c r="I17" s="297"/>
      <c r="J17" s="297"/>
      <c r="K17" s="297"/>
      <c r="L17" s="300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2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</row>
    <row r="18" spans="1:36" ht="18.95" customHeight="1">
      <c r="A18" s="295"/>
      <c r="B18" s="298"/>
      <c r="C18" s="299"/>
      <c r="D18" s="299"/>
      <c r="E18" s="299"/>
      <c r="F18" s="299"/>
      <c r="G18" s="299"/>
      <c r="H18" s="299"/>
      <c r="I18" s="299"/>
      <c r="J18" s="299"/>
      <c r="K18" s="299"/>
      <c r="L18" s="304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6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</row>
    <row r="19" spans="1:36" ht="15" customHeight="1">
      <c r="A19" s="295">
        <v>6</v>
      </c>
      <c r="B19" s="296"/>
      <c r="C19" s="297"/>
      <c r="D19" s="297"/>
      <c r="E19" s="297"/>
      <c r="F19" s="297"/>
      <c r="G19" s="297"/>
      <c r="H19" s="297"/>
      <c r="I19" s="297"/>
      <c r="J19" s="297"/>
      <c r="K19" s="297"/>
      <c r="L19" s="300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2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</row>
    <row r="20" spans="1:36" ht="18.95" customHeight="1">
      <c r="A20" s="295"/>
      <c r="B20" s="298"/>
      <c r="C20" s="299"/>
      <c r="D20" s="299"/>
      <c r="E20" s="299"/>
      <c r="F20" s="299"/>
      <c r="G20" s="299"/>
      <c r="H20" s="299"/>
      <c r="I20" s="299"/>
      <c r="J20" s="299"/>
      <c r="K20" s="299"/>
      <c r="L20" s="304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6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</row>
    <row r="21" spans="1:36" ht="15" customHeight="1">
      <c r="A21" s="295">
        <v>7</v>
      </c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300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2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</row>
    <row r="22" spans="1:36" ht="18.95" customHeight="1">
      <c r="A22" s="295"/>
      <c r="B22" s="298"/>
      <c r="C22" s="299"/>
      <c r="D22" s="299"/>
      <c r="E22" s="299"/>
      <c r="F22" s="299"/>
      <c r="G22" s="299"/>
      <c r="H22" s="299"/>
      <c r="I22" s="299"/>
      <c r="J22" s="299"/>
      <c r="K22" s="299"/>
      <c r="L22" s="304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6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</row>
    <row r="23" spans="1:36" ht="15" customHeight="1">
      <c r="A23" s="295">
        <v>8</v>
      </c>
      <c r="B23" s="296"/>
      <c r="C23" s="297"/>
      <c r="D23" s="297"/>
      <c r="E23" s="297"/>
      <c r="F23" s="297"/>
      <c r="G23" s="297"/>
      <c r="H23" s="297"/>
      <c r="I23" s="297"/>
      <c r="J23" s="297"/>
      <c r="K23" s="297"/>
      <c r="L23" s="300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2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</row>
    <row r="24" spans="1:36" ht="18.95" customHeight="1">
      <c r="A24" s="295"/>
      <c r="B24" s="298"/>
      <c r="C24" s="299"/>
      <c r="D24" s="299"/>
      <c r="E24" s="299"/>
      <c r="F24" s="299"/>
      <c r="G24" s="299"/>
      <c r="H24" s="299"/>
      <c r="I24" s="299"/>
      <c r="J24" s="299"/>
      <c r="K24" s="299"/>
      <c r="L24" s="304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6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</row>
    <row r="25" spans="1:36" ht="15" customHeight="1">
      <c r="A25" s="295">
        <v>9</v>
      </c>
      <c r="B25" s="296"/>
      <c r="C25" s="297"/>
      <c r="D25" s="297"/>
      <c r="E25" s="297"/>
      <c r="F25" s="297"/>
      <c r="G25" s="297"/>
      <c r="H25" s="297"/>
      <c r="I25" s="297"/>
      <c r="J25" s="297"/>
      <c r="K25" s="297"/>
      <c r="L25" s="300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2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</row>
    <row r="26" spans="1:36" ht="18.95" customHeight="1">
      <c r="A26" s="295"/>
      <c r="B26" s="298"/>
      <c r="C26" s="299"/>
      <c r="D26" s="299"/>
      <c r="E26" s="299"/>
      <c r="F26" s="299"/>
      <c r="G26" s="299"/>
      <c r="H26" s="299"/>
      <c r="I26" s="299"/>
      <c r="J26" s="299"/>
      <c r="K26" s="299"/>
      <c r="L26" s="304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6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</row>
    <row r="27" spans="1:36" ht="15" customHeight="1">
      <c r="A27" s="295">
        <v>10</v>
      </c>
      <c r="B27" s="296"/>
      <c r="C27" s="297"/>
      <c r="D27" s="297"/>
      <c r="E27" s="297"/>
      <c r="F27" s="297"/>
      <c r="G27" s="297"/>
      <c r="H27" s="297"/>
      <c r="I27" s="297"/>
      <c r="J27" s="297"/>
      <c r="K27" s="297"/>
      <c r="L27" s="300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2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</row>
    <row r="28" spans="1:36" ht="18.95" customHeight="1">
      <c r="A28" s="295"/>
      <c r="B28" s="298"/>
      <c r="C28" s="299"/>
      <c r="D28" s="299"/>
      <c r="E28" s="299"/>
      <c r="F28" s="299"/>
      <c r="G28" s="299"/>
      <c r="H28" s="299"/>
      <c r="I28" s="299"/>
      <c r="J28" s="299"/>
      <c r="K28" s="299"/>
      <c r="L28" s="304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6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</row>
    <row r="29" spans="1:36" ht="15" customHeight="1">
      <c r="A29" s="295">
        <v>11</v>
      </c>
      <c r="B29" s="296"/>
      <c r="C29" s="297"/>
      <c r="D29" s="297"/>
      <c r="E29" s="297"/>
      <c r="F29" s="297"/>
      <c r="G29" s="297"/>
      <c r="H29" s="297"/>
      <c r="I29" s="297"/>
      <c r="J29" s="297"/>
      <c r="K29" s="297"/>
      <c r="L29" s="300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2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</row>
    <row r="30" spans="1:36" ht="18.95" customHeight="1">
      <c r="A30" s="295"/>
      <c r="B30" s="298"/>
      <c r="C30" s="299"/>
      <c r="D30" s="299"/>
      <c r="E30" s="299"/>
      <c r="F30" s="299"/>
      <c r="G30" s="299"/>
      <c r="H30" s="299"/>
      <c r="I30" s="299"/>
      <c r="J30" s="299"/>
      <c r="K30" s="299"/>
      <c r="L30" s="304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6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</row>
    <row r="31" spans="1:36" ht="15" customHeight="1">
      <c r="A31" s="295">
        <v>12</v>
      </c>
      <c r="B31" s="296"/>
      <c r="C31" s="297"/>
      <c r="D31" s="297"/>
      <c r="E31" s="297"/>
      <c r="F31" s="297"/>
      <c r="G31" s="297"/>
      <c r="H31" s="297"/>
      <c r="I31" s="297"/>
      <c r="J31" s="297"/>
      <c r="K31" s="297"/>
      <c r="L31" s="300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2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</row>
    <row r="32" spans="1:36" ht="18.95" customHeight="1">
      <c r="A32" s="295"/>
      <c r="B32" s="298"/>
      <c r="C32" s="299"/>
      <c r="D32" s="299"/>
      <c r="E32" s="299"/>
      <c r="F32" s="299"/>
      <c r="G32" s="299"/>
      <c r="H32" s="299"/>
      <c r="I32" s="299"/>
      <c r="J32" s="299"/>
      <c r="K32" s="299"/>
      <c r="L32" s="304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6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</row>
    <row r="33" spans="1:36" ht="15" customHeight="1">
      <c r="A33" s="295">
        <v>13</v>
      </c>
      <c r="B33" s="296"/>
      <c r="C33" s="297"/>
      <c r="D33" s="297"/>
      <c r="E33" s="297"/>
      <c r="F33" s="297"/>
      <c r="G33" s="297"/>
      <c r="H33" s="297"/>
      <c r="I33" s="297"/>
      <c r="J33" s="297"/>
      <c r="K33" s="297"/>
      <c r="L33" s="300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2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</row>
    <row r="34" spans="1:36" ht="18.95" customHeight="1">
      <c r="A34" s="295"/>
      <c r="B34" s="298"/>
      <c r="C34" s="299"/>
      <c r="D34" s="299"/>
      <c r="E34" s="299"/>
      <c r="F34" s="299"/>
      <c r="G34" s="299"/>
      <c r="H34" s="299"/>
      <c r="I34" s="299"/>
      <c r="J34" s="299"/>
      <c r="K34" s="299"/>
      <c r="L34" s="304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6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</row>
    <row r="35" spans="1:36" ht="18.95" customHeight="1">
      <c r="A35" s="295">
        <v>14</v>
      </c>
      <c r="B35" s="296"/>
      <c r="C35" s="297"/>
      <c r="D35" s="297"/>
      <c r="E35" s="297"/>
      <c r="F35" s="297"/>
      <c r="G35" s="297"/>
      <c r="H35" s="297"/>
      <c r="I35" s="297"/>
      <c r="J35" s="297"/>
      <c r="K35" s="297"/>
      <c r="L35" s="300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2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</row>
    <row r="36" spans="1:36" ht="18.95" customHeight="1">
      <c r="A36" s="295"/>
      <c r="B36" s="298"/>
      <c r="C36" s="299"/>
      <c r="D36" s="299"/>
      <c r="E36" s="299"/>
      <c r="F36" s="299"/>
      <c r="G36" s="299"/>
      <c r="H36" s="299"/>
      <c r="I36" s="299"/>
      <c r="J36" s="299"/>
      <c r="K36" s="299"/>
      <c r="L36" s="304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6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</row>
    <row r="37" spans="1:36" ht="15" customHeight="1">
      <c r="A37" s="295">
        <v>15</v>
      </c>
      <c r="B37" s="296"/>
      <c r="C37" s="297"/>
      <c r="D37" s="297"/>
      <c r="E37" s="297"/>
      <c r="F37" s="297"/>
      <c r="G37" s="297"/>
      <c r="H37" s="297"/>
      <c r="I37" s="297"/>
      <c r="J37" s="297"/>
      <c r="K37" s="297"/>
      <c r="L37" s="300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2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</row>
    <row r="38" spans="1:36" ht="18.95" customHeight="1">
      <c r="A38" s="295"/>
      <c r="B38" s="298"/>
      <c r="C38" s="299"/>
      <c r="D38" s="299"/>
      <c r="E38" s="299"/>
      <c r="F38" s="299"/>
      <c r="G38" s="299"/>
      <c r="H38" s="299"/>
      <c r="I38" s="299"/>
      <c r="J38" s="299"/>
      <c r="K38" s="299"/>
      <c r="L38" s="304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6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</row>
    <row r="39" spans="1:36" ht="5.25" customHeight="1"/>
    <row r="40" spans="1:36" ht="5.25" customHeight="1"/>
    <row r="41" spans="1:36" ht="5.25" customHeight="1" thickBot="1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</row>
    <row r="42" spans="1:36" ht="9" customHeight="1"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9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80"/>
    </row>
    <row r="43" spans="1:36">
      <c r="B43" s="81"/>
      <c r="C43" s="288" t="s">
        <v>87</v>
      </c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9"/>
    </row>
    <row r="44" spans="1:36" ht="9.75" customHeight="1"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3"/>
    </row>
    <row r="45" spans="1:36">
      <c r="B45" s="81"/>
      <c r="C45" s="84" t="s">
        <v>88</v>
      </c>
      <c r="D45" s="84"/>
      <c r="E45" s="84"/>
      <c r="F45" s="290" t="s">
        <v>89</v>
      </c>
      <c r="G45" s="290"/>
      <c r="H45" s="85"/>
      <c r="I45" s="86" t="s">
        <v>90</v>
      </c>
      <c r="J45" s="85"/>
      <c r="K45" s="86" t="s">
        <v>91</v>
      </c>
      <c r="L45" s="85"/>
      <c r="M45" s="86" t="s">
        <v>92</v>
      </c>
      <c r="N45" s="87"/>
      <c r="O45" s="87"/>
      <c r="P45" s="87"/>
      <c r="Q45" s="87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</row>
    <row r="46" spans="1:36" ht="9.75" customHeight="1">
      <c r="B46" s="81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89"/>
    </row>
    <row r="47" spans="1:36">
      <c r="B47" s="81"/>
      <c r="C47" s="291" t="s">
        <v>93</v>
      </c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90"/>
      <c r="AG47" s="90"/>
      <c r="AH47" s="90"/>
      <c r="AI47" s="90"/>
      <c r="AJ47" s="89"/>
    </row>
    <row r="48" spans="1:36">
      <c r="B48" s="81"/>
      <c r="C48" s="91" t="s">
        <v>94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V48" s="91" t="s">
        <v>95</v>
      </c>
      <c r="AG48" s="90"/>
      <c r="AH48" s="90"/>
      <c r="AI48" s="90"/>
      <c r="AJ48" s="89"/>
    </row>
    <row r="49" spans="2:49" ht="12.75" customHeight="1">
      <c r="B49" s="81"/>
      <c r="C49" s="90"/>
      <c r="D49" s="292" t="s">
        <v>96</v>
      </c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90"/>
      <c r="V49" s="293" t="s">
        <v>97</v>
      </c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4" t="s">
        <v>98</v>
      </c>
      <c r="AH49" s="294"/>
      <c r="AI49" s="90"/>
      <c r="AJ49" s="89"/>
    </row>
    <row r="50" spans="2:49" ht="12.75" customHeight="1">
      <c r="B50" s="81"/>
      <c r="C50" s="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90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4"/>
      <c r="AH50" s="294"/>
      <c r="AI50" s="90"/>
      <c r="AJ50" s="89"/>
    </row>
    <row r="51" spans="2:49" ht="14.25" customHeight="1" thickBot="1"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284"/>
      <c r="X51" s="284"/>
      <c r="Y51" s="284"/>
      <c r="Z51" s="284"/>
      <c r="AA51" s="284"/>
      <c r="AB51" s="284"/>
      <c r="AC51" s="284"/>
      <c r="AD51" s="284"/>
      <c r="AE51" s="93"/>
      <c r="AF51" s="93"/>
      <c r="AG51" s="93"/>
      <c r="AH51" s="93"/>
      <c r="AI51" s="93"/>
      <c r="AJ51" s="94"/>
    </row>
    <row r="52" spans="2:49"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</row>
    <row r="53" spans="2:49"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</row>
    <row r="54" spans="2:49" ht="13.5"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N54" s="72" t="s">
        <v>99</v>
      </c>
      <c r="AO54" s="72" t="s">
        <v>100</v>
      </c>
      <c r="AP54" s="95" t="s">
        <v>101</v>
      </c>
      <c r="AQ54" s="72" t="s">
        <v>102</v>
      </c>
      <c r="AR54" s="72" t="s">
        <v>103</v>
      </c>
      <c r="AU54" s="72" t="s">
        <v>104</v>
      </c>
      <c r="AW54" s="72">
        <v>1</v>
      </c>
    </row>
    <row r="55" spans="2:49" ht="13.5">
      <c r="AN55" s="72" t="s">
        <v>105</v>
      </c>
      <c r="AO55" s="72" t="s">
        <v>106</v>
      </c>
      <c r="AP55" s="95" t="s">
        <v>107</v>
      </c>
      <c r="AQ55" s="72" t="s">
        <v>108</v>
      </c>
      <c r="AR55" s="72" t="s">
        <v>109</v>
      </c>
      <c r="AU55" s="72" t="s">
        <v>110</v>
      </c>
      <c r="AW55" s="72">
        <v>2</v>
      </c>
    </row>
    <row r="56" spans="2:49">
      <c r="AN56" s="72" t="s">
        <v>111</v>
      </c>
      <c r="AO56" s="72" t="s">
        <v>112</v>
      </c>
      <c r="AP56" s="72" t="s">
        <v>113</v>
      </c>
      <c r="AW56" s="72">
        <v>3</v>
      </c>
    </row>
    <row r="57" spans="2:49">
      <c r="AN57" s="72" t="s">
        <v>114</v>
      </c>
      <c r="AO57" s="72" t="s">
        <v>115</v>
      </c>
      <c r="AP57" s="72" t="s">
        <v>116</v>
      </c>
    </row>
    <row r="58" spans="2:49">
      <c r="AN58" s="72" t="s">
        <v>117</v>
      </c>
      <c r="AO58" s="72" t="s">
        <v>118</v>
      </c>
      <c r="AP58" s="72" t="s">
        <v>119</v>
      </c>
    </row>
    <row r="59" spans="2:49">
      <c r="AN59" s="72" t="s">
        <v>120</v>
      </c>
      <c r="AO59" s="72" t="s">
        <v>121</v>
      </c>
      <c r="AP59" s="72" t="s">
        <v>122</v>
      </c>
    </row>
    <row r="60" spans="2:49">
      <c r="AN60" s="72" t="s">
        <v>123</v>
      </c>
      <c r="AO60" s="72" t="s">
        <v>124</v>
      </c>
      <c r="AP60" s="72" t="s">
        <v>125</v>
      </c>
    </row>
    <row r="61" spans="2:49">
      <c r="AN61" s="72" t="s">
        <v>78</v>
      </c>
      <c r="AO61" s="72" t="s">
        <v>126</v>
      </c>
      <c r="AP61" s="72" t="s">
        <v>127</v>
      </c>
    </row>
    <row r="62" spans="2:49">
      <c r="AN62" s="72" t="s">
        <v>128</v>
      </c>
      <c r="AP62" s="72" t="s">
        <v>129</v>
      </c>
    </row>
    <row r="63" spans="2:49">
      <c r="AP63" s="72" t="s">
        <v>130</v>
      </c>
    </row>
    <row r="64" spans="2:49">
      <c r="AP64" s="72" t="s">
        <v>131</v>
      </c>
    </row>
    <row r="65" spans="42:42">
      <c r="AP65" s="72" t="s">
        <v>132</v>
      </c>
    </row>
  </sheetData>
  <protectedRanges>
    <protectedRange sqref="V49" name="範囲1_3"/>
    <protectedRange sqref="F45" name="範囲1_3_1"/>
  </protectedRanges>
  <mergeCells count="116">
    <mergeCell ref="A1:G1"/>
    <mergeCell ref="H1:AD1"/>
    <mergeCell ref="A2:AJ2"/>
    <mergeCell ref="B3:F3"/>
    <mergeCell ref="G3:N3"/>
    <mergeCell ref="T3:AI3"/>
    <mergeCell ref="L8:W8"/>
    <mergeCell ref="A9:A10"/>
    <mergeCell ref="B9:K10"/>
    <mergeCell ref="L9:W9"/>
    <mergeCell ref="X9:Z10"/>
    <mergeCell ref="AA9:AJ10"/>
    <mergeCell ref="L10:W10"/>
    <mergeCell ref="B4:F5"/>
    <mergeCell ref="G4:K5"/>
    <mergeCell ref="L4:N5"/>
    <mergeCell ref="T4:AI5"/>
    <mergeCell ref="W6:AJ6"/>
    <mergeCell ref="A7:A8"/>
    <mergeCell ref="B7:K8"/>
    <mergeCell ref="L7:W7"/>
    <mergeCell ref="X7:Z8"/>
    <mergeCell ref="AA7:AJ8"/>
    <mergeCell ref="A13:A14"/>
    <mergeCell ref="B13:K14"/>
    <mergeCell ref="L13:W13"/>
    <mergeCell ref="X13:Z14"/>
    <mergeCell ref="AA13:AJ14"/>
    <mergeCell ref="L14:W14"/>
    <mergeCell ref="A11:A12"/>
    <mergeCell ref="B11:K12"/>
    <mergeCell ref="L11:W11"/>
    <mergeCell ref="X11:Z12"/>
    <mergeCell ref="AA11:AJ12"/>
    <mergeCell ref="L12:W12"/>
    <mergeCell ref="A17:A18"/>
    <mergeCell ref="B17:K18"/>
    <mergeCell ref="L17:W17"/>
    <mergeCell ref="X17:Z18"/>
    <mergeCell ref="AA17:AJ18"/>
    <mergeCell ref="L18:W18"/>
    <mergeCell ref="A15:A16"/>
    <mergeCell ref="B15:K16"/>
    <mergeCell ref="L15:W15"/>
    <mergeCell ref="X15:Z16"/>
    <mergeCell ref="AA15:AJ16"/>
    <mergeCell ref="L16:W16"/>
    <mergeCell ref="A21:A22"/>
    <mergeCell ref="B21:K22"/>
    <mergeCell ref="L21:W21"/>
    <mergeCell ref="X21:Z22"/>
    <mergeCell ref="AA21:AJ22"/>
    <mergeCell ref="L22:W22"/>
    <mergeCell ref="A19:A20"/>
    <mergeCell ref="B19:K20"/>
    <mergeCell ref="L19:W19"/>
    <mergeCell ref="X19:Z20"/>
    <mergeCell ref="AA19:AJ20"/>
    <mergeCell ref="L20:W20"/>
    <mergeCell ref="A25:A26"/>
    <mergeCell ref="B25:K26"/>
    <mergeCell ref="L25:W25"/>
    <mergeCell ref="X25:Z26"/>
    <mergeCell ref="AA25:AJ26"/>
    <mergeCell ref="L26:W26"/>
    <mergeCell ref="A23:A24"/>
    <mergeCell ref="B23:K24"/>
    <mergeCell ref="L23:W23"/>
    <mergeCell ref="X23:Z24"/>
    <mergeCell ref="AA23:AJ24"/>
    <mergeCell ref="L24:W24"/>
    <mergeCell ref="A29:A30"/>
    <mergeCell ref="B29:K30"/>
    <mergeCell ref="L29:W29"/>
    <mergeCell ref="X29:Z30"/>
    <mergeCell ref="AA29:AJ30"/>
    <mergeCell ref="L30:W30"/>
    <mergeCell ref="A27:A28"/>
    <mergeCell ref="B27:K28"/>
    <mergeCell ref="L27:W27"/>
    <mergeCell ref="X27:Z28"/>
    <mergeCell ref="AA27:AJ28"/>
    <mergeCell ref="L28:W28"/>
    <mergeCell ref="A33:A34"/>
    <mergeCell ref="B33:K34"/>
    <mergeCell ref="L33:W33"/>
    <mergeCell ref="X33:Z34"/>
    <mergeCell ref="AA33:AJ34"/>
    <mergeCell ref="L34:W34"/>
    <mergeCell ref="A31:A32"/>
    <mergeCell ref="B31:K32"/>
    <mergeCell ref="L31:W31"/>
    <mergeCell ref="X31:Z32"/>
    <mergeCell ref="AA31:AJ32"/>
    <mergeCell ref="L32:W32"/>
    <mergeCell ref="A37:A38"/>
    <mergeCell ref="B37:K38"/>
    <mergeCell ref="L37:W37"/>
    <mergeCell ref="X37:Z38"/>
    <mergeCell ref="AA37:AJ38"/>
    <mergeCell ref="L38:W38"/>
    <mergeCell ref="A35:A36"/>
    <mergeCell ref="B35:K36"/>
    <mergeCell ref="L35:W35"/>
    <mergeCell ref="X35:Z36"/>
    <mergeCell ref="AA35:AJ36"/>
    <mergeCell ref="L36:W36"/>
    <mergeCell ref="W51:AD51"/>
    <mergeCell ref="B52:AJ54"/>
    <mergeCell ref="B41:AJ41"/>
    <mergeCell ref="C43:AJ43"/>
    <mergeCell ref="F45:G45"/>
    <mergeCell ref="C47:S47"/>
    <mergeCell ref="D49:T50"/>
    <mergeCell ref="V49:AF50"/>
    <mergeCell ref="AG49:AH50"/>
  </mergeCells>
  <phoneticPr fontId="2"/>
  <conditionalFormatting sqref="V49:AF50">
    <cfRule type="cellIs" dxfId="28" priority="3" stopIfTrue="1" operator="equal">
      <formula>""</formula>
    </cfRule>
  </conditionalFormatting>
  <conditionalFormatting sqref="C45:E45 N45:Q45">
    <cfRule type="cellIs" dxfId="27" priority="4" stopIfTrue="1" operator="equal">
      <formula>"提出期日"</formula>
    </cfRule>
    <cfRule type="cellIs" dxfId="26" priority="5" stopIfTrue="1" operator="notBetween">
      <formula>""</formula>
      <formula>"提出期日"</formula>
    </cfRule>
  </conditionalFormatting>
  <conditionalFormatting sqref="D49:T50">
    <cfRule type="cellIs" dxfId="25" priority="6" stopIfTrue="1" operator="equal">
      <formula>""</formula>
    </cfRule>
  </conditionalFormatting>
  <conditionalFormatting sqref="F45 H45:M45">
    <cfRule type="containsBlanks" dxfId="24" priority="1" stopIfTrue="1">
      <formula>LEN(TRIM(F45))=0</formula>
    </cfRule>
  </conditionalFormatting>
  <conditionalFormatting sqref="F45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{313631EA-D9B9-4807-B000-70DCC06813F9}</x14:id>
        </ext>
      </extLst>
    </cfRule>
  </conditionalFormatting>
  <dataValidations count="3">
    <dataValidation type="list" allowBlank="1" showInputMessage="1" showErrorMessage="1" sqref="X9:Z38">
      <formula1>$AW$54:$AW$56</formula1>
    </dataValidation>
    <dataValidation type="list" allowBlank="1" showInputMessage="1" showErrorMessage="1" sqref="G4:K5">
      <formula1>$AN$54:$AN$62</formula1>
    </dataValidation>
    <dataValidation type="list" allowBlank="1" showInputMessage="1" showErrorMessage="1" sqref="B4:F5">
      <formula1>$AO$54:$AO$61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3631EA-D9B9-4807-B000-70DCC06813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view="pageBreakPreview" zoomScaleNormal="100" zoomScaleSheetLayoutView="100" workbookViewId="0">
      <selection activeCell="T6" sqref="T6:Z6"/>
    </sheetView>
  </sheetViews>
  <sheetFormatPr defaultColWidth="2.25" defaultRowHeight="12.75"/>
  <cols>
    <col min="1" max="1" width="2.75" style="72" customWidth="1"/>
    <col min="2" max="6" width="2.25" style="72" customWidth="1"/>
    <col min="7" max="7" width="2.375" style="72" customWidth="1"/>
    <col min="8" max="8" width="2.125" style="72" customWidth="1"/>
    <col min="9" max="9" width="2.375" style="72" customWidth="1"/>
    <col min="10" max="10" width="2.125" style="72" customWidth="1"/>
    <col min="11" max="11" width="2.375" style="72" customWidth="1"/>
    <col min="12" max="25" width="2.125" style="72" customWidth="1"/>
    <col min="26" max="26" width="2.375" style="72" customWidth="1"/>
    <col min="27" max="40" width="2.125" style="72" customWidth="1"/>
    <col min="41" max="43" width="2.25" style="72"/>
    <col min="44" max="44" width="9.375" style="72" bestFit="1" customWidth="1"/>
    <col min="45" max="45" width="8.125" style="72" customWidth="1"/>
    <col min="46" max="46" width="7.5" style="72" customWidth="1"/>
    <col min="47" max="200" width="2.25" style="72"/>
    <col min="201" max="241" width="2.25" style="72" customWidth="1"/>
    <col min="242" max="242" width="12" style="72" customWidth="1"/>
    <col min="243" max="243" width="2.25" style="72" customWidth="1"/>
    <col min="244" max="244" width="21.5" style="72" bestFit="1" customWidth="1"/>
    <col min="245" max="456" width="2.25" style="72"/>
    <col min="457" max="497" width="2.25" style="72" customWidth="1"/>
    <col min="498" max="498" width="12" style="72" customWidth="1"/>
    <col min="499" max="499" width="2.25" style="72" customWidth="1"/>
    <col min="500" max="500" width="21.5" style="72" bestFit="1" customWidth="1"/>
    <col min="501" max="712" width="2.25" style="72"/>
    <col min="713" max="753" width="2.25" style="72" customWidth="1"/>
    <col min="754" max="754" width="12" style="72" customWidth="1"/>
    <col min="755" max="755" width="2.25" style="72" customWidth="1"/>
    <col min="756" max="756" width="21.5" style="72" bestFit="1" customWidth="1"/>
    <col min="757" max="968" width="2.25" style="72"/>
    <col min="969" max="1009" width="2.25" style="72" customWidth="1"/>
    <col min="1010" max="1010" width="12" style="72" customWidth="1"/>
    <col min="1011" max="1011" width="2.25" style="72" customWidth="1"/>
    <col min="1012" max="1012" width="21.5" style="72" bestFit="1" customWidth="1"/>
    <col min="1013" max="1224" width="2.25" style="72"/>
    <col min="1225" max="1265" width="2.25" style="72" customWidth="1"/>
    <col min="1266" max="1266" width="12" style="72" customWidth="1"/>
    <col min="1267" max="1267" width="2.25" style="72" customWidth="1"/>
    <col min="1268" max="1268" width="21.5" style="72" bestFit="1" customWidth="1"/>
    <col min="1269" max="1480" width="2.25" style="72"/>
    <col min="1481" max="1521" width="2.25" style="72" customWidth="1"/>
    <col min="1522" max="1522" width="12" style="72" customWidth="1"/>
    <col min="1523" max="1523" width="2.25" style="72" customWidth="1"/>
    <col min="1524" max="1524" width="21.5" style="72" bestFit="1" customWidth="1"/>
    <col min="1525" max="1736" width="2.25" style="72"/>
    <col min="1737" max="1777" width="2.25" style="72" customWidth="1"/>
    <col min="1778" max="1778" width="12" style="72" customWidth="1"/>
    <col min="1779" max="1779" width="2.25" style="72" customWidth="1"/>
    <col min="1780" max="1780" width="21.5" style="72" bestFit="1" customWidth="1"/>
    <col min="1781" max="1992" width="2.25" style="72"/>
    <col min="1993" max="2033" width="2.25" style="72" customWidth="1"/>
    <col min="2034" max="2034" width="12" style="72" customWidth="1"/>
    <col min="2035" max="2035" width="2.25" style="72" customWidth="1"/>
    <col min="2036" max="2036" width="21.5" style="72" bestFit="1" customWidth="1"/>
    <col min="2037" max="2248" width="2.25" style="72"/>
    <col min="2249" max="2289" width="2.25" style="72" customWidth="1"/>
    <col min="2290" max="2290" width="12" style="72" customWidth="1"/>
    <col min="2291" max="2291" width="2.25" style="72" customWidth="1"/>
    <col min="2292" max="2292" width="21.5" style="72" bestFit="1" customWidth="1"/>
    <col min="2293" max="2504" width="2.25" style="72"/>
    <col min="2505" max="2545" width="2.25" style="72" customWidth="1"/>
    <col min="2546" max="2546" width="12" style="72" customWidth="1"/>
    <col min="2547" max="2547" width="2.25" style="72" customWidth="1"/>
    <col min="2548" max="2548" width="21.5" style="72" bestFit="1" customWidth="1"/>
    <col min="2549" max="2760" width="2.25" style="72"/>
    <col min="2761" max="2801" width="2.25" style="72" customWidth="1"/>
    <col min="2802" max="2802" width="12" style="72" customWidth="1"/>
    <col min="2803" max="2803" width="2.25" style="72" customWidth="1"/>
    <col min="2804" max="2804" width="21.5" style="72" bestFit="1" customWidth="1"/>
    <col min="2805" max="3016" width="2.25" style="72"/>
    <col min="3017" max="3057" width="2.25" style="72" customWidth="1"/>
    <col min="3058" max="3058" width="12" style="72" customWidth="1"/>
    <col min="3059" max="3059" width="2.25" style="72" customWidth="1"/>
    <col min="3060" max="3060" width="21.5" style="72" bestFit="1" customWidth="1"/>
    <col min="3061" max="3272" width="2.25" style="72"/>
    <col min="3273" max="3313" width="2.25" style="72" customWidth="1"/>
    <col min="3314" max="3314" width="12" style="72" customWidth="1"/>
    <col min="3315" max="3315" width="2.25" style="72" customWidth="1"/>
    <col min="3316" max="3316" width="21.5" style="72" bestFit="1" customWidth="1"/>
    <col min="3317" max="3528" width="2.25" style="72"/>
    <col min="3529" max="3569" width="2.25" style="72" customWidth="1"/>
    <col min="3570" max="3570" width="12" style="72" customWidth="1"/>
    <col min="3571" max="3571" width="2.25" style="72" customWidth="1"/>
    <col min="3572" max="3572" width="21.5" style="72" bestFit="1" customWidth="1"/>
    <col min="3573" max="3784" width="2.25" style="72"/>
    <col min="3785" max="3825" width="2.25" style="72" customWidth="1"/>
    <col min="3826" max="3826" width="12" style="72" customWidth="1"/>
    <col min="3827" max="3827" width="2.25" style="72" customWidth="1"/>
    <col min="3828" max="3828" width="21.5" style="72" bestFit="1" customWidth="1"/>
    <col min="3829" max="4040" width="2.25" style="72"/>
    <col min="4041" max="4081" width="2.25" style="72" customWidth="1"/>
    <col min="4082" max="4082" width="12" style="72" customWidth="1"/>
    <col min="4083" max="4083" width="2.25" style="72" customWidth="1"/>
    <col min="4084" max="4084" width="21.5" style="72" bestFit="1" customWidth="1"/>
    <col min="4085" max="4296" width="2.25" style="72"/>
    <col min="4297" max="4337" width="2.25" style="72" customWidth="1"/>
    <col min="4338" max="4338" width="12" style="72" customWidth="1"/>
    <col min="4339" max="4339" width="2.25" style="72" customWidth="1"/>
    <col min="4340" max="4340" width="21.5" style="72" bestFit="1" customWidth="1"/>
    <col min="4341" max="4552" width="2.25" style="72"/>
    <col min="4553" max="4593" width="2.25" style="72" customWidth="1"/>
    <col min="4594" max="4594" width="12" style="72" customWidth="1"/>
    <col min="4595" max="4595" width="2.25" style="72" customWidth="1"/>
    <col min="4596" max="4596" width="21.5" style="72" bestFit="1" customWidth="1"/>
    <col min="4597" max="4808" width="2.25" style="72"/>
    <col min="4809" max="4849" width="2.25" style="72" customWidth="1"/>
    <col min="4850" max="4850" width="12" style="72" customWidth="1"/>
    <col min="4851" max="4851" width="2.25" style="72" customWidth="1"/>
    <col min="4852" max="4852" width="21.5" style="72" bestFit="1" customWidth="1"/>
    <col min="4853" max="5064" width="2.25" style="72"/>
    <col min="5065" max="5105" width="2.25" style="72" customWidth="1"/>
    <col min="5106" max="5106" width="12" style="72" customWidth="1"/>
    <col min="5107" max="5107" width="2.25" style="72" customWidth="1"/>
    <col min="5108" max="5108" width="21.5" style="72" bestFit="1" customWidth="1"/>
    <col min="5109" max="5320" width="2.25" style="72"/>
    <col min="5321" max="5361" width="2.25" style="72" customWidth="1"/>
    <col min="5362" max="5362" width="12" style="72" customWidth="1"/>
    <col min="5363" max="5363" width="2.25" style="72" customWidth="1"/>
    <col min="5364" max="5364" width="21.5" style="72" bestFit="1" customWidth="1"/>
    <col min="5365" max="5576" width="2.25" style="72"/>
    <col min="5577" max="5617" width="2.25" style="72" customWidth="1"/>
    <col min="5618" max="5618" width="12" style="72" customWidth="1"/>
    <col min="5619" max="5619" width="2.25" style="72" customWidth="1"/>
    <col min="5620" max="5620" width="21.5" style="72" bestFit="1" customWidth="1"/>
    <col min="5621" max="5832" width="2.25" style="72"/>
    <col min="5833" max="5873" width="2.25" style="72" customWidth="1"/>
    <col min="5874" max="5874" width="12" style="72" customWidth="1"/>
    <col min="5875" max="5875" width="2.25" style="72" customWidth="1"/>
    <col min="5876" max="5876" width="21.5" style="72" bestFit="1" customWidth="1"/>
    <col min="5877" max="6088" width="2.25" style="72"/>
    <col min="6089" max="6129" width="2.25" style="72" customWidth="1"/>
    <col min="6130" max="6130" width="12" style="72" customWidth="1"/>
    <col min="6131" max="6131" width="2.25" style="72" customWidth="1"/>
    <col min="6132" max="6132" width="21.5" style="72" bestFit="1" customWidth="1"/>
    <col min="6133" max="6344" width="2.25" style="72"/>
    <col min="6345" max="6385" width="2.25" style="72" customWidth="1"/>
    <col min="6386" max="6386" width="12" style="72" customWidth="1"/>
    <col min="6387" max="6387" width="2.25" style="72" customWidth="1"/>
    <col min="6388" max="6388" width="21.5" style="72" bestFit="1" customWidth="1"/>
    <col min="6389" max="6600" width="2.25" style="72"/>
    <col min="6601" max="6641" width="2.25" style="72" customWidth="1"/>
    <col min="6642" max="6642" width="12" style="72" customWidth="1"/>
    <col min="6643" max="6643" width="2.25" style="72" customWidth="1"/>
    <col min="6644" max="6644" width="21.5" style="72" bestFit="1" customWidth="1"/>
    <col min="6645" max="6856" width="2.25" style="72"/>
    <col min="6857" max="6897" width="2.25" style="72" customWidth="1"/>
    <col min="6898" max="6898" width="12" style="72" customWidth="1"/>
    <col min="6899" max="6899" width="2.25" style="72" customWidth="1"/>
    <col min="6900" max="6900" width="21.5" style="72" bestFit="1" customWidth="1"/>
    <col min="6901" max="7112" width="2.25" style="72"/>
    <col min="7113" max="7153" width="2.25" style="72" customWidth="1"/>
    <col min="7154" max="7154" width="12" style="72" customWidth="1"/>
    <col min="7155" max="7155" width="2.25" style="72" customWidth="1"/>
    <col min="7156" max="7156" width="21.5" style="72" bestFit="1" customWidth="1"/>
    <col min="7157" max="7368" width="2.25" style="72"/>
    <col min="7369" max="7409" width="2.25" style="72" customWidth="1"/>
    <col min="7410" max="7410" width="12" style="72" customWidth="1"/>
    <col min="7411" max="7411" width="2.25" style="72" customWidth="1"/>
    <col min="7412" max="7412" width="21.5" style="72" bestFit="1" customWidth="1"/>
    <col min="7413" max="7624" width="2.25" style="72"/>
    <col min="7625" max="7665" width="2.25" style="72" customWidth="1"/>
    <col min="7666" max="7666" width="12" style="72" customWidth="1"/>
    <col min="7667" max="7667" width="2.25" style="72" customWidth="1"/>
    <col min="7668" max="7668" width="21.5" style="72" bestFit="1" customWidth="1"/>
    <col min="7669" max="7880" width="2.25" style="72"/>
    <col min="7881" max="7921" width="2.25" style="72" customWidth="1"/>
    <col min="7922" max="7922" width="12" style="72" customWidth="1"/>
    <col min="7923" max="7923" width="2.25" style="72" customWidth="1"/>
    <col min="7924" max="7924" width="21.5" style="72" bestFit="1" customWidth="1"/>
    <col min="7925" max="8136" width="2.25" style="72"/>
    <col min="8137" max="8177" width="2.25" style="72" customWidth="1"/>
    <col min="8178" max="8178" width="12" style="72" customWidth="1"/>
    <col min="8179" max="8179" width="2.25" style="72" customWidth="1"/>
    <col min="8180" max="8180" width="21.5" style="72" bestFit="1" customWidth="1"/>
    <col min="8181" max="8392" width="2.25" style="72"/>
    <col min="8393" max="8433" width="2.25" style="72" customWidth="1"/>
    <col min="8434" max="8434" width="12" style="72" customWidth="1"/>
    <col min="8435" max="8435" width="2.25" style="72" customWidth="1"/>
    <col min="8436" max="8436" width="21.5" style="72" bestFit="1" customWidth="1"/>
    <col min="8437" max="8648" width="2.25" style="72"/>
    <col min="8649" max="8689" width="2.25" style="72" customWidth="1"/>
    <col min="8690" max="8690" width="12" style="72" customWidth="1"/>
    <col min="8691" max="8691" width="2.25" style="72" customWidth="1"/>
    <col min="8692" max="8692" width="21.5" style="72" bestFit="1" customWidth="1"/>
    <col min="8693" max="8904" width="2.25" style="72"/>
    <col min="8905" max="8945" width="2.25" style="72" customWidth="1"/>
    <col min="8946" max="8946" width="12" style="72" customWidth="1"/>
    <col min="8947" max="8947" width="2.25" style="72" customWidth="1"/>
    <col min="8948" max="8948" width="21.5" style="72" bestFit="1" customWidth="1"/>
    <col min="8949" max="9160" width="2.25" style="72"/>
    <col min="9161" max="9201" width="2.25" style="72" customWidth="1"/>
    <col min="9202" max="9202" width="12" style="72" customWidth="1"/>
    <col min="9203" max="9203" width="2.25" style="72" customWidth="1"/>
    <col min="9204" max="9204" width="21.5" style="72" bestFit="1" customWidth="1"/>
    <col min="9205" max="9416" width="2.25" style="72"/>
    <col min="9417" max="9457" width="2.25" style="72" customWidth="1"/>
    <col min="9458" max="9458" width="12" style="72" customWidth="1"/>
    <col min="9459" max="9459" width="2.25" style="72" customWidth="1"/>
    <col min="9460" max="9460" width="21.5" style="72" bestFit="1" customWidth="1"/>
    <col min="9461" max="9672" width="2.25" style="72"/>
    <col min="9673" max="9713" width="2.25" style="72" customWidth="1"/>
    <col min="9714" max="9714" width="12" style="72" customWidth="1"/>
    <col min="9715" max="9715" width="2.25" style="72" customWidth="1"/>
    <col min="9716" max="9716" width="21.5" style="72" bestFit="1" customWidth="1"/>
    <col min="9717" max="9928" width="2.25" style="72"/>
    <col min="9929" max="9969" width="2.25" style="72" customWidth="1"/>
    <col min="9970" max="9970" width="12" style="72" customWidth="1"/>
    <col min="9971" max="9971" width="2.25" style="72" customWidth="1"/>
    <col min="9972" max="9972" width="21.5" style="72" bestFit="1" customWidth="1"/>
    <col min="9973" max="10184" width="2.25" style="72"/>
    <col min="10185" max="10225" width="2.25" style="72" customWidth="1"/>
    <col min="10226" max="10226" width="12" style="72" customWidth="1"/>
    <col min="10227" max="10227" width="2.25" style="72" customWidth="1"/>
    <col min="10228" max="10228" width="21.5" style="72" bestFit="1" customWidth="1"/>
    <col min="10229" max="10440" width="2.25" style="72"/>
    <col min="10441" max="10481" width="2.25" style="72" customWidth="1"/>
    <col min="10482" max="10482" width="12" style="72" customWidth="1"/>
    <col min="10483" max="10483" width="2.25" style="72" customWidth="1"/>
    <col min="10484" max="10484" width="21.5" style="72" bestFit="1" customWidth="1"/>
    <col min="10485" max="10696" width="2.25" style="72"/>
    <col min="10697" max="10737" width="2.25" style="72" customWidth="1"/>
    <col min="10738" max="10738" width="12" style="72" customWidth="1"/>
    <col min="10739" max="10739" width="2.25" style="72" customWidth="1"/>
    <col min="10740" max="10740" width="21.5" style="72" bestFit="1" customWidth="1"/>
    <col min="10741" max="10952" width="2.25" style="72"/>
    <col min="10953" max="10993" width="2.25" style="72" customWidth="1"/>
    <col min="10994" max="10994" width="12" style="72" customWidth="1"/>
    <col min="10995" max="10995" width="2.25" style="72" customWidth="1"/>
    <col min="10996" max="10996" width="21.5" style="72" bestFit="1" customWidth="1"/>
    <col min="10997" max="11208" width="2.25" style="72"/>
    <col min="11209" max="11249" width="2.25" style="72" customWidth="1"/>
    <col min="11250" max="11250" width="12" style="72" customWidth="1"/>
    <col min="11251" max="11251" width="2.25" style="72" customWidth="1"/>
    <col min="11252" max="11252" width="21.5" style="72" bestFit="1" customWidth="1"/>
    <col min="11253" max="11464" width="2.25" style="72"/>
    <col min="11465" max="11505" width="2.25" style="72" customWidth="1"/>
    <col min="11506" max="11506" width="12" style="72" customWidth="1"/>
    <col min="11507" max="11507" width="2.25" style="72" customWidth="1"/>
    <col min="11508" max="11508" width="21.5" style="72" bestFit="1" customWidth="1"/>
    <col min="11509" max="11720" width="2.25" style="72"/>
    <col min="11721" max="11761" width="2.25" style="72" customWidth="1"/>
    <col min="11762" max="11762" width="12" style="72" customWidth="1"/>
    <col min="11763" max="11763" width="2.25" style="72" customWidth="1"/>
    <col min="11764" max="11764" width="21.5" style="72" bestFit="1" customWidth="1"/>
    <col min="11765" max="11976" width="2.25" style="72"/>
    <col min="11977" max="12017" width="2.25" style="72" customWidth="1"/>
    <col min="12018" max="12018" width="12" style="72" customWidth="1"/>
    <col min="12019" max="12019" width="2.25" style="72" customWidth="1"/>
    <col min="12020" max="12020" width="21.5" style="72" bestFit="1" customWidth="1"/>
    <col min="12021" max="12232" width="2.25" style="72"/>
    <col min="12233" max="12273" width="2.25" style="72" customWidth="1"/>
    <col min="12274" max="12274" width="12" style="72" customWidth="1"/>
    <col min="12275" max="12275" width="2.25" style="72" customWidth="1"/>
    <col min="12276" max="12276" width="21.5" style="72" bestFit="1" customWidth="1"/>
    <col min="12277" max="12488" width="2.25" style="72"/>
    <col min="12489" max="12529" width="2.25" style="72" customWidth="1"/>
    <col min="12530" max="12530" width="12" style="72" customWidth="1"/>
    <col min="12531" max="12531" width="2.25" style="72" customWidth="1"/>
    <col min="12532" max="12532" width="21.5" style="72" bestFit="1" customWidth="1"/>
    <col min="12533" max="12744" width="2.25" style="72"/>
    <col min="12745" max="12785" width="2.25" style="72" customWidth="1"/>
    <col min="12786" max="12786" width="12" style="72" customWidth="1"/>
    <col min="12787" max="12787" width="2.25" style="72" customWidth="1"/>
    <col min="12788" max="12788" width="21.5" style="72" bestFit="1" customWidth="1"/>
    <col min="12789" max="13000" width="2.25" style="72"/>
    <col min="13001" max="13041" width="2.25" style="72" customWidth="1"/>
    <col min="13042" max="13042" width="12" style="72" customWidth="1"/>
    <col min="13043" max="13043" width="2.25" style="72" customWidth="1"/>
    <col min="13044" max="13044" width="21.5" style="72" bestFit="1" customWidth="1"/>
    <col min="13045" max="13256" width="2.25" style="72"/>
    <col min="13257" max="13297" width="2.25" style="72" customWidth="1"/>
    <col min="13298" max="13298" width="12" style="72" customWidth="1"/>
    <col min="13299" max="13299" width="2.25" style="72" customWidth="1"/>
    <col min="13300" max="13300" width="21.5" style="72" bestFit="1" customWidth="1"/>
    <col min="13301" max="13512" width="2.25" style="72"/>
    <col min="13513" max="13553" width="2.25" style="72" customWidth="1"/>
    <col min="13554" max="13554" width="12" style="72" customWidth="1"/>
    <col min="13555" max="13555" width="2.25" style="72" customWidth="1"/>
    <col min="13556" max="13556" width="21.5" style="72" bestFit="1" customWidth="1"/>
    <col min="13557" max="13768" width="2.25" style="72"/>
    <col min="13769" max="13809" width="2.25" style="72" customWidth="1"/>
    <col min="13810" max="13810" width="12" style="72" customWidth="1"/>
    <col min="13811" max="13811" width="2.25" style="72" customWidth="1"/>
    <col min="13812" max="13812" width="21.5" style="72" bestFit="1" customWidth="1"/>
    <col min="13813" max="14024" width="2.25" style="72"/>
    <col min="14025" max="14065" width="2.25" style="72" customWidth="1"/>
    <col min="14066" max="14066" width="12" style="72" customWidth="1"/>
    <col min="14067" max="14067" width="2.25" style="72" customWidth="1"/>
    <col min="14068" max="14068" width="21.5" style="72" bestFit="1" customWidth="1"/>
    <col min="14069" max="14280" width="2.25" style="72"/>
    <col min="14281" max="14321" width="2.25" style="72" customWidth="1"/>
    <col min="14322" max="14322" width="12" style="72" customWidth="1"/>
    <col min="14323" max="14323" width="2.25" style="72" customWidth="1"/>
    <col min="14324" max="14324" width="21.5" style="72" bestFit="1" customWidth="1"/>
    <col min="14325" max="14536" width="2.25" style="72"/>
    <col min="14537" max="14577" width="2.25" style="72" customWidth="1"/>
    <col min="14578" max="14578" width="12" style="72" customWidth="1"/>
    <col min="14579" max="14579" width="2.25" style="72" customWidth="1"/>
    <col min="14580" max="14580" width="21.5" style="72" bestFit="1" customWidth="1"/>
    <col min="14581" max="14792" width="2.25" style="72"/>
    <col min="14793" max="14833" width="2.25" style="72" customWidth="1"/>
    <col min="14834" max="14834" width="12" style="72" customWidth="1"/>
    <col min="14835" max="14835" width="2.25" style="72" customWidth="1"/>
    <col min="14836" max="14836" width="21.5" style="72" bestFit="1" customWidth="1"/>
    <col min="14837" max="15048" width="2.25" style="72"/>
    <col min="15049" max="15089" width="2.25" style="72" customWidth="1"/>
    <col min="15090" max="15090" width="12" style="72" customWidth="1"/>
    <col min="15091" max="15091" width="2.25" style="72" customWidth="1"/>
    <col min="15092" max="15092" width="21.5" style="72" bestFit="1" customWidth="1"/>
    <col min="15093" max="15304" width="2.25" style="72"/>
    <col min="15305" max="15345" width="2.25" style="72" customWidth="1"/>
    <col min="15346" max="15346" width="12" style="72" customWidth="1"/>
    <col min="15347" max="15347" width="2.25" style="72" customWidth="1"/>
    <col min="15348" max="15348" width="21.5" style="72" bestFit="1" customWidth="1"/>
    <col min="15349" max="15560" width="2.25" style="72"/>
    <col min="15561" max="15601" width="2.25" style="72" customWidth="1"/>
    <col min="15602" max="15602" width="12" style="72" customWidth="1"/>
    <col min="15603" max="15603" width="2.25" style="72" customWidth="1"/>
    <col min="15604" max="15604" width="21.5" style="72" bestFit="1" customWidth="1"/>
    <col min="15605" max="15816" width="2.25" style="72"/>
    <col min="15817" max="15857" width="2.25" style="72" customWidth="1"/>
    <col min="15858" max="15858" width="12" style="72" customWidth="1"/>
    <col min="15859" max="15859" width="2.25" style="72" customWidth="1"/>
    <col min="15860" max="15860" width="21.5" style="72" bestFit="1" customWidth="1"/>
    <col min="15861" max="16072" width="2.25" style="72"/>
    <col min="16073" max="16113" width="2.25" style="72" customWidth="1"/>
    <col min="16114" max="16114" width="12" style="72" customWidth="1"/>
    <col min="16115" max="16115" width="2.25" style="72" customWidth="1"/>
    <col min="16116" max="16116" width="21.5" style="72" bestFit="1" customWidth="1"/>
    <col min="16117" max="16384" width="2.25" style="72"/>
  </cols>
  <sheetData>
    <row r="1" spans="1:49" ht="14.25" customHeight="1">
      <c r="A1" s="478" t="s">
        <v>133</v>
      </c>
      <c r="B1" s="478"/>
      <c r="C1" s="478"/>
      <c r="D1" s="478"/>
      <c r="E1" s="478"/>
      <c r="F1" s="479" t="s">
        <v>134</v>
      </c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96"/>
      <c r="AJ1" s="96"/>
      <c r="AK1" s="96"/>
      <c r="AL1" s="96"/>
      <c r="AM1" s="96"/>
      <c r="AN1" s="96"/>
    </row>
    <row r="2" spans="1:49" ht="25.5">
      <c r="A2" s="480" t="s">
        <v>135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</row>
    <row r="3" spans="1:49" ht="13.5" customHeight="1" thickBot="1">
      <c r="A3" s="309" t="s">
        <v>136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R3" s="506"/>
      <c r="AS3" s="506"/>
      <c r="AT3" s="506"/>
      <c r="AU3" s="506"/>
      <c r="AV3" s="506"/>
      <c r="AW3" s="506"/>
    </row>
    <row r="4" spans="1:49" ht="6.75" customHeight="1">
      <c r="A4" s="507" t="s">
        <v>137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11"/>
      <c r="S4" s="75"/>
      <c r="T4" s="319" t="s">
        <v>138</v>
      </c>
      <c r="U4" s="320"/>
      <c r="V4" s="320"/>
      <c r="W4" s="320"/>
      <c r="X4" s="320"/>
      <c r="Y4" s="320"/>
      <c r="Z4" s="321"/>
      <c r="AA4" s="319" t="s">
        <v>139</v>
      </c>
      <c r="AB4" s="320"/>
      <c r="AC4" s="320"/>
      <c r="AD4" s="320"/>
      <c r="AE4" s="320"/>
      <c r="AF4" s="320"/>
      <c r="AG4" s="321"/>
      <c r="AH4" s="319" t="s">
        <v>140</v>
      </c>
      <c r="AI4" s="320"/>
      <c r="AJ4" s="320"/>
      <c r="AK4" s="320"/>
      <c r="AL4" s="320"/>
      <c r="AM4" s="320"/>
      <c r="AN4" s="321"/>
    </row>
    <row r="5" spans="1:49" ht="12.75" customHeight="1">
      <c r="A5" s="509"/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2"/>
      <c r="T5" s="322"/>
      <c r="U5" s="323"/>
      <c r="V5" s="323"/>
      <c r="W5" s="323"/>
      <c r="X5" s="323"/>
      <c r="Y5" s="323"/>
      <c r="Z5" s="324"/>
      <c r="AA5" s="322"/>
      <c r="AB5" s="323"/>
      <c r="AC5" s="323"/>
      <c r="AD5" s="323"/>
      <c r="AE5" s="323"/>
      <c r="AF5" s="323"/>
      <c r="AG5" s="324"/>
      <c r="AH5" s="322"/>
      <c r="AI5" s="323"/>
      <c r="AJ5" s="323"/>
      <c r="AK5" s="323"/>
      <c r="AL5" s="323"/>
      <c r="AM5" s="323"/>
      <c r="AN5" s="324"/>
    </row>
    <row r="6" spans="1:49" ht="24.75" customHeight="1" thickBot="1">
      <c r="A6" s="513" t="s">
        <v>78</v>
      </c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5" t="s">
        <v>79</v>
      </c>
      <c r="Q6" s="515"/>
      <c r="R6" s="516"/>
      <c r="T6" s="517" t="str">
        <f>IF(入力用シート!C8="","",入力用シート!C8)</f>
        <v/>
      </c>
      <c r="U6" s="518"/>
      <c r="V6" s="518"/>
      <c r="W6" s="518"/>
      <c r="X6" s="518"/>
      <c r="Y6" s="518"/>
      <c r="Z6" s="519"/>
      <c r="AA6" s="517"/>
      <c r="AB6" s="518"/>
      <c r="AC6" s="518"/>
      <c r="AD6" s="518"/>
      <c r="AE6" s="518"/>
      <c r="AF6" s="518"/>
      <c r="AG6" s="519"/>
      <c r="AH6" s="517"/>
      <c r="AI6" s="518"/>
      <c r="AJ6" s="518"/>
      <c r="AK6" s="518"/>
      <c r="AL6" s="518"/>
      <c r="AM6" s="518"/>
      <c r="AN6" s="519"/>
    </row>
    <row r="7" spans="1:49" ht="6" customHeight="1" thickBot="1">
      <c r="AA7" s="477"/>
      <c r="AB7" s="477"/>
      <c r="AC7" s="477"/>
      <c r="AD7" s="477"/>
      <c r="AE7" s="477"/>
      <c r="AF7" s="477"/>
      <c r="AG7" s="477"/>
      <c r="AH7" s="477"/>
      <c r="AI7" s="477"/>
      <c r="AJ7" s="477"/>
      <c r="AK7" s="477"/>
      <c r="AL7" s="477"/>
      <c r="AM7" s="477"/>
      <c r="AN7" s="477"/>
    </row>
    <row r="8" spans="1:49" ht="12.75" customHeight="1">
      <c r="A8" s="491" t="s">
        <v>25</v>
      </c>
      <c r="B8" s="492"/>
      <c r="C8" s="492"/>
      <c r="D8" s="492"/>
      <c r="E8" s="492"/>
      <c r="F8" s="493"/>
      <c r="G8" s="494" t="str">
        <f>入力用シート!C11</f>
        <v/>
      </c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5"/>
      <c r="W8" s="495"/>
      <c r="X8" s="495"/>
      <c r="Y8" s="495"/>
      <c r="Z8" s="495"/>
      <c r="AA8" s="495"/>
      <c r="AB8" s="495"/>
      <c r="AC8" s="495"/>
      <c r="AD8" s="495"/>
      <c r="AE8" s="495"/>
      <c r="AF8" s="495"/>
      <c r="AG8" s="495"/>
      <c r="AH8" s="495"/>
      <c r="AI8" s="495"/>
      <c r="AJ8" s="495"/>
      <c r="AK8" s="495"/>
      <c r="AL8" s="495"/>
      <c r="AM8" s="495"/>
      <c r="AN8" s="496"/>
    </row>
    <row r="9" spans="1:49" ht="14.25" customHeight="1">
      <c r="A9" s="460" t="s">
        <v>141</v>
      </c>
      <c r="B9" s="461"/>
      <c r="C9" s="461"/>
      <c r="D9" s="461"/>
      <c r="E9" s="461"/>
      <c r="F9" s="462"/>
      <c r="G9" s="497" t="str">
        <f>IF(入力用シート!C10="","",入力用シート!C10)</f>
        <v/>
      </c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  <c r="AH9" s="498"/>
      <c r="AI9" s="498"/>
      <c r="AJ9" s="498"/>
      <c r="AK9" s="498"/>
      <c r="AL9" s="498"/>
      <c r="AM9" s="498"/>
      <c r="AN9" s="499"/>
    </row>
    <row r="10" spans="1:49" ht="12.75" customHeight="1">
      <c r="A10" s="463"/>
      <c r="B10" s="446"/>
      <c r="C10" s="446"/>
      <c r="D10" s="446"/>
      <c r="E10" s="446"/>
      <c r="F10" s="447"/>
      <c r="G10" s="500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1"/>
      <c r="AM10" s="501"/>
      <c r="AN10" s="502"/>
    </row>
    <row r="11" spans="1:49" ht="15.75" customHeight="1">
      <c r="A11" s="440" t="s">
        <v>20</v>
      </c>
      <c r="B11" s="441"/>
      <c r="C11" s="441"/>
      <c r="D11" s="441"/>
      <c r="E11" s="441"/>
      <c r="F11" s="442"/>
      <c r="G11" s="503" t="str">
        <f>PHONETIC(入力用シート!D16)</f>
        <v/>
      </c>
      <c r="H11" s="504"/>
      <c r="I11" s="504"/>
      <c r="J11" s="504"/>
      <c r="K11" s="504"/>
      <c r="L11" s="504"/>
      <c r="M11" s="504"/>
      <c r="N11" s="504"/>
      <c r="O11" s="504"/>
      <c r="P11" s="504"/>
      <c r="Q11" s="504"/>
      <c r="R11" s="504"/>
      <c r="S11" s="504"/>
      <c r="T11" s="504"/>
      <c r="U11" s="504"/>
      <c r="V11" s="504"/>
      <c r="W11" s="504"/>
      <c r="X11" s="504"/>
      <c r="Y11" s="504"/>
      <c r="Z11" s="504"/>
      <c r="AA11" s="504"/>
      <c r="AB11" s="504"/>
      <c r="AC11" s="504"/>
      <c r="AD11" s="504"/>
      <c r="AE11" s="504"/>
      <c r="AF11" s="504"/>
      <c r="AG11" s="504"/>
      <c r="AH11" s="504"/>
      <c r="AI11" s="504"/>
      <c r="AJ11" s="504"/>
      <c r="AK11" s="504"/>
      <c r="AL11" s="504"/>
      <c r="AM11" s="504"/>
      <c r="AN11" s="505"/>
    </row>
    <row r="12" spans="1:49" ht="12.75" customHeight="1">
      <c r="A12" s="460" t="s">
        <v>142</v>
      </c>
      <c r="B12" s="461"/>
      <c r="C12" s="461"/>
      <c r="D12" s="461"/>
      <c r="E12" s="461"/>
      <c r="F12" s="462"/>
      <c r="G12" s="124" t="s">
        <v>143</v>
      </c>
      <c r="H12" s="481" t="str">
        <f>IF(入力用シート!D15="","",入力用シート!D15)</f>
        <v/>
      </c>
      <c r="I12" s="481"/>
      <c r="J12" s="481"/>
      <c r="K12" s="481"/>
      <c r="L12" s="481"/>
      <c r="M12" s="125">
        <v>0</v>
      </c>
      <c r="N12" s="482">
        <v>0</v>
      </c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482"/>
      <c r="AB12" s="482"/>
      <c r="AC12" s="482"/>
      <c r="AD12" s="482"/>
      <c r="AE12" s="482"/>
      <c r="AF12" s="482"/>
      <c r="AG12" s="482"/>
      <c r="AH12" s="482"/>
      <c r="AI12" s="482"/>
      <c r="AJ12" s="482"/>
      <c r="AK12" s="482"/>
      <c r="AL12" s="482"/>
      <c r="AM12" s="482"/>
      <c r="AN12" s="483"/>
    </row>
    <row r="13" spans="1:49" ht="24" customHeight="1">
      <c r="A13" s="407"/>
      <c r="B13" s="408"/>
      <c r="C13" s="408"/>
      <c r="D13" s="408"/>
      <c r="E13" s="408"/>
      <c r="F13" s="409"/>
      <c r="G13" s="484" t="str">
        <f>IF(入力用シート!D16="","",入力用シート!D16)</f>
        <v/>
      </c>
      <c r="H13" s="485"/>
      <c r="I13" s="485"/>
      <c r="J13" s="485"/>
      <c r="K13" s="485"/>
      <c r="L13" s="485"/>
      <c r="M13" s="485"/>
      <c r="N13" s="485"/>
      <c r="O13" s="485"/>
      <c r="P13" s="485"/>
      <c r="Q13" s="485"/>
      <c r="R13" s="485"/>
      <c r="S13" s="485"/>
      <c r="T13" s="485"/>
      <c r="U13" s="485"/>
      <c r="V13" s="485"/>
      <c r="W13" s="485"/>
      <c r="X13" s="485"/>
      <c r="Y13" s="485"/>
      <c r="Z13" s="485"/>
      <c r="AA13" s="485"/>
      <c r="AB13" s="485"/>
      <c r="AC13" s="485"/>
      <c r="AD13" s="485"/>
      <c r="AE13" s="485"/>
      <c r="AF13" s="485"/>
      <c r="AG13" s="485"/>
      <c r="AH13" s="485"/>
      <c r="AI13" s="485"/>
      <c r="AJ13" s="485"/>
      <c r="AK13" s="485"/>
      <c r="AL13" s="485"/>
      <c r="AM13" s="485"/>
      <c r="AN13" s="486"/>
    </row>
    <row r="14" spans="1:49" ht="20.25" customHeight="1">
      <c r="A14" s="463"/>
      <c r="B14" s="446"/>
      <c r="C14" s="446"/>
      <c r="D14" s="446"/>
      <c r="E14" s="446"/>
      <c r="F14" s="447"/>
      <c r="G14" s="371" t="s">
        <v>144</v>
      </c>
      <c r="H14" s="373"/>
      <c r="I14" s="373"/>
      <c r="J14" s="487" t="str">
        <f>IF(入力用シート!D14="","",入力用シート!D14)</f>
        <v/>
      </c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8"/>
      <c r="X14" s="374" t="s">
        <v>145</v>
      </c>
      <c r="Y14" s="375"/>
      <c r="Z14" s="375"/>
      <c r="AA14" s="489" t="str">
        <f>IF(入力用シート!F14="","",入力用シート!F14)</f>
        <v/>
      </c>
      <c r="AB14" s="489"/>
      <c r="AC14" s="489"/>
      <c r="AD14" s="489"/>
      <c r="AE14" s="489"/>
      <c r="AF14" s="489"/>
      <c r="AG14" s="489"/>
      <c r="AH14" s="489"/>
      <c r="AI14" s="489"/>
      <c r="AJ14" s="489"/>
      <c r="AK14" s="489"/>
      <c r="AL14" s="489"/>
      <c r="AM14" s="489"/>
      <c r="AN14" s="490"/>
    </row>
    <row r="15" spans="1:49" ht="24.75" customHeight="1">
      <c r="A15" s="433" t="s">
        <v>146</v>
      </c>
      <c r="B15" s="375"/>
      <c r="C15" s="375"/>
      <c r="D15" s="375"/>
      <c r="E15" s="375"/>
      <c r="F15" s="413"/>
      <c r="G15" s="434" t="str">
        <f>IF(入力用シート!D17="","",入力用シート!D17)</f>
        <v/>
      </c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435"/>
      <c r="W15" s="435"/>
      <c r="X15" s="435"/>
      <c r="Y15" s="435"/>
      <c r="Z15" s="436"/>
      <c r="AA15" s="437" t="s">
        <v>147</v>
      </c>
      <c r="AB15" s="438"/>
      <c r="AC15" s="438"/>
      <c r="AD15" s="438"/>
      <c r="AE15" s="438"/>
      <c r="AF15" s="438"/>
      <c r="AG15" s="438"/>
      <c r="AH15" s="438"/>
      <c r="AI15" s="438"/>
      <c r="AJ15" s="438"/>
      <c r="AK15" s="438"/>
      <c r="AL15" s="438"/>
      <c r="AM15" s="438"/>
      <c r="AN15" s="439"/>
    </row>
    <row r="16" spans="1:49" ht="15" customHeight="1">
      <c r="A16" s="440" t="s">
        <v>25</v>
      </c>
      <c r="B16" s="441"/>
      <c r="C16" s="441"/>
      <c r="D16" s="441"/>
      <c r="E16" s="441"/>
      <c r="F16" s="442"/>
      <c r="G16" s="470" t="str">
        <f>IF(入力用シート!C20="","",入力用シート!C20)</f>
        <v/>
      </c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2"/>
      <c r="S16" s="443" t="s">
        <v>149</v>
      </c>
      <c r="T16" s="405"/>
      <c r="U16" s="405"/>
      <c r="V16" s="406"/>
      <c r="W16" s="448" t="s">
        <v>150</v>
      </c>
      <c r="X16" s="449"/>
      <c r="Y16" s="449"/>
      <c r="Z16" s="449"/>
      <c r="AA16" s="449"/>
      <c r="AB16" s="450"/>
      <c r="AC16" s="454" t="str">
        <f>IF(入力用シート!E21="","",入力用シート!E21)</f>
        <v/>
      </c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6"/>
    </row>
    <row r="17" spans="1:40" ht="6.75" customHeight="1">
      <c r="A17" s="460" t="s">
        <v>151</v>
      </c>
      <c r="B17" s="461"/>
      <c r="C17" s="461"/>
      <c r="D17" s="461"/>
      <c r="E17" s="461"/>
      <c r="F17" s="462"/>
      <c r="G17" s="471" t="str">
        <f>IF(入力用シート!C19="","",入力用シート!C19)</f>
        <v/>
      </c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3"/>
      <c r="S17" s="444"/>
      <c r="T17" s="408"/>
      <c r="U17" s="408"/>
      <c r="V17" s="409"/>
      <c r="W17" s="451"/>
      <c r="X17" s="452"/>
      <c r="Y17" s="452"/>
      <c r="Z17" s="452"/>
      <c r="AA17" s="452"/>
      <c r="AB17" s="453"/>
      <c r="AC17" s="457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9"/>
    </row>
    <row r="18" spans="1:40" ht="19.5" customHeight="1">
      <c r="A18" s="463"/>
      <c r="B18" s="446"/>
      <c r="C18" s="446"/>
      <c r="D18" s="446"/>
      <c r="E18" s="446"/>
      <c r="F18" s="447"/>
      <c r="G18" s="474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6"/>
      <c r="S18" s="445"/>
      <c r="T18" s="446"/>
      <c r="U18" s="446"/>
      <c r="V18" s="447"/>
      <c r="W18" s="464" t="s">
        <v>152</v>
      </c>
      <c r="X18" s="465"/>
      <c r="Y18" s="465"/>
      <c r="Z18" s="465"/>
      <c r="AA18" s="465"/>
      <c r="AB18" s="466"/>
      <c r="AC18" s="467" t="str">
        <f>IF(入力用シート!E22="","",入力用シート!E22)</f>
        <v/>
      </c>
      <c r="AD18" s="468"/>
      <c r="AE18" s="468"/>
      <c r="AF18" s="468"/>
      <c r="AG18" s="468"/>
      <c r="AH18" s="468"/>
      <c r="AI18" s="468"/>
      <c r="AJ18" s="468"/>
      <c r="AK18" s="468"/>
      <c r="AL18" s="468"/>
      <c r="AM18" s="468"/>
      <c r="AN18" s="469"/>
    </row>
    <row r="19" spans="1:40" ht="13.5" customHeight="1">
      <c r="A19" s="404" t="s">
        <v>153</v>
      </c>
      <c r="B19" s="405"/>
      <c r="C19" s="405"/>
      <c r="D19" s="405"/>
      <c r="E19" s="405"/>
      <c r="F19" s="406"/>
      <c r="G19" s="374" t="s">
        <v>154</v>
      </c>
      <c r="H19" s="375"/>
      <c r="I19" s="375"/>
      <c r="J19" s="375"/>
      <c r="K19" s="375"/>
      <c r="L19" s="375"/>
      <c r="M19" s="375"/>
      <c r="N19" s="375"/>
      <c r="O19" s="375" t="s">
        <v>155</v>
      </c>
      <c r="P19" s="375"/>
      <c r="Q19" s="375"/>
      <c r="R19" s="375"/>
      <c r="S19" s="375"/>
      <c r="T19" s="375"/>
      <c r="U19" s="375"/>
      <c r="V19" s="413"/>
      <c r="W19" s="374" t="s">
        <v>156</v>
      </c>
      <c r="X19" s="375"/>
      <c r="Y19" s="375"/>
      <c r="Z19" s="413"/>
      <c r="AA19" s="414" t="s">
        <v>157</v>
      </c>
      <c r="AB19" s="415"/>
      <c r="AC19" s="416"/>
      <c r="AD19" s="389" t="s">
        <v>158</v>
      </c>
      <c r="AE19" s="390"/>
      <c r="AF19" s="390"/>
      <c r="AG19" s="390"/>
      <c r="AH19" s="423"/>
      <c r="AI19" s="389" t="s">
        <v>159</v>
      </c>
      <c r="AJ19" s="390"/>
      <c r="AK19" s="390"/>
      <c r="AL19" s="390"/>
      <c r="AM19" s="390"/>
      <c r="AN19" s="391"/>
    </row>
    <row r="20" spans="1:40" ht="13.5" customHeight="1">
      <c r="A20" s="407"/>
      <c r="B20" s="408"/>
      <c r="C20" s="408"/>
      <c r="D20" s="408"/>
      <c r="E20" s="408"/>
      <c r="F20" s="409"/>
      <c r="G20" s="392" t="s">
        <v>160</v>
      </c>
      <c r="H20" s="394" t="str">
        <f>IF(入力用シート!E24="","",入力用シート!E24)</f>
        <v/>
      </c>
      <c r="I20" s="395"/>
      <c r="J20" s="126"/>
      <c r="K20" s="392" t="s">
        <v>161</v>
      </c>
      <c r="L20" s="394" t="str">
        <f>IF(入力用シート!F24="","",入力用シート!F24)</f>
        <v/>
      </c>
      <c r="M20" s="395"/>
      <c r="N20" s="126"/>
      <c r="O20" s="392" t="s">
        <v>160</v>
      </c>
      <c r="P20" s="398" t="str">
        <f>IF(入力用シート!E25="","",入力用シート!E25)</f>
        <v/>
      </c>
      <c r="Q20" s="399"/>
      <c r="R20" s="126"/>
      <c r="S20" s="392" t="s">
        <v>161</v>
      </c>
      <c r="T20" s="398" t="str">
        <f>IF(入力用シート!F25="","",入力用シート!F25)</f>
        <v/>
      </c>
      <c r="U20" s="399"/>
      <c r="V20" s="126"/>
      <c r="W20" s="402" t="s">
        <v>159</v>
      </c>
      <c r="X20" s="398" t="str">
        <f>IF(入力用シート!G26="","",入力用シート!G26)</f>
        <v/>
      </c>
      <c r="Y20" s="399"/>
      <c r="Z20" s="126"/>
      <c r="AA20" s="417"/>
      <c r="AB20" s="418"/>
      <c r="AC20" s="419"/>
      <c r="AD20" s="424"/>
      <c r="AE20" s="425"/>
      <c r="AF20" s="425"/>
      <c r="AG20" s="127"/>
      <c r="AH20" s="126"/>
      <c r="AI20" s="428"/>
      <c r="AJ20" s="429"/>
      <c r="AK20" s="429"/>
      <c r="AL20" s="429"/>
      <c r="AM20" s="127"/>
      <c r="AN20" s="128"/>
    </row>
    <row r="21" spans="1:40" ht="21.75" customHeight="1" thickBot="1">
      <c r="A21" s="410"/>
      <c r="B21" s="411"/>
      <c r="C21" s="411"/>
      <c r="D21" s="411"/>
      <c r="E21" s="411"/>
      <c r="F21" s="412"/>
      <c r="G21" s="393"/>
      <c r="H21" s="396"/>
      <c r="I21" s="397"/>
      <c r="J21" s="129" t="s">
        <v>162</v>
      </c>
      <c r="K21" s="393"/>
      <c r="L21" s="396"/>
      <c r="M21" s="397"/>
      <c r="N21" s="129" t="s">
        <v>162</v>
      </c>
      <c r="O21" s="393"/>
      <c r="P21" s="400"/>
      <c r="Q21" s="401"/>
      <c r="R21" s="129" t="s">
        <v>162</v>
      </c>
      <c r="S21" s="393"/>
      <c r="T21" s="400"/>
      <c r="U21" s="401"/>
      <c r="V21" s="129" t="s">
        <v>0</v>
      </c>
      <c r="W21" s="403"/>
      <c r="X21" s="400"/>
      <c r="Y21" s="401"/>
      <c r="Z21" s="130" t="s">
        <v>0</v>
      </c>
      <c r="AA21" s="420"/>
      <c r="AB21" s="421"/>
      <c r="AC21" s="422"/>
      <c r="AD21" s="426"/>
      <c r="AE21" s="427"/>
      <c r="AF21" s="427"/>
      <c r="AG21" s="384" t="s">
        <v>162</v>
      </c>
      <c r="AH21" s="432"/>
      <c r="AI21" s="430"/>
      <c r="AJ21" s="431"/>
      <c r="AK21" s="431"/>
      <c r="AL21" s="431"/>
      <c r="AM21" s="384" t="s">
        <v>162</v>
      </c>
      <c r="AN21" s="385"/>
    </row>
    <row r="22" spans="1:40" ht="5.25" customHeight="1" thickBot="1">
      <c r="A22" s="131"/>
      <c r="B22" s="131"/>
      <c r="C22" s="131"/>
      <c r="D22" s="131"/>
      <c r="E22" s="131"/>
      <c r="F22" s="131"/>
      <c r="G22" s="132"/>
      <c r="H22" s="132"/>
      <c r="I22" s="133"/>
      <c r="J22" s="133"/>
      <c r="K22" s="134"/>
      <c r="L22" s="132"/>
      <c r="M22" s="132"/>
      <c r="N22" s="133"/>
      <c r="O22" s="133"/>
      <c r="P22" s="134"/>
      <c r="Q22" s="132"/>
      <c r="R22" s="132"/>
      <c r="S22" s="133"/>
      <c r="T22" s="133"/>
      <c r="U22" s="134"/>
      <c r="V22" s="132"/>
      <c r="W22" s="132"/>
      <c r="X22" s="133"/>
      <c r="Y22" s="133"/>
      <c r="Z22" s="134"/>
      <c r="AA22" s="133"/>
      <c r="AB22" s="133"/>
      <c r="AC22" s="133"/>
      <c r="AD22" s="133"/>
      <c r="AE22" s="133"/>
      <c r="AF22" s="134"/>
      <c r="AG22" s="133"/>
      <c r="AH22" s="133"/>
      <c r="AI22" s="133"/>
      <c r="AJ22" s="133"/>
      <c r="AK22" s="133"/>
      <c r="AL22" s="133"/>
      <c r="AM22" s="133"/>
      <c r="AN22" s="124"/>
    </row>
    <row r="23" spans="1:40" ht="13.5" customHeight="1" thickBot="1">
      <c r="A23" s="386" t="s">
        <v>163</v>
      </c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8"/>
    </row>
    <row r="24" spans="1:40" ht="18" customHeight="1" thickTop="1">
      <c r="A24" s="135"/>
      <c r="B24" s="377" t="s">
        <v>82</v>
      </c>
      <c r="C24" s="380"/>
      <c r="D24" s="377" t="s">
        <v>148</v>
      </c>
      <c r="E24" s="380"/>
      <c r="F24" s="381" t="s">
        <v>164</v>
      </c>
      <c r="G24" s="382"/>
      <c r="H24" s="382"/>
      <c r="I24" s="382"/>
      <c r="J24" s="382"/>
      <c r="K24" s="383"/>
      <c r="L24" s="381" t="s">
        <v>165</v>
      </c>
      <c r="M24" s="382"/>
      <c r="N24" s="383"/>
      <c r="O24" s="381" t="s">
        <v>166</v>
      </c>
      <c r="P24" s="383"/>
      <c r="Q24" s="381" t="s">
        <v>167</v>
      </c>
      <c r="R24" s="383"/>
      <c r="S24" s="377" t="s">
        <v>84</v>
      </c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378"/>
      <c r="AN24" s="379"/>
    </row>
    <row r="25" spans="1:40" ht="18" customHeight="1">
      <c r="A25" s="136">
        <v>1</v>
      </c>
      <c r="B25" s="137"/>
      <c r="C25" s="138" t="str">
        <f t="shared" ref="C25:C39" si="0">IF(B25="","","年")</f>
        <v/>
      </c>
      <c r="D25" s="371"/>
      <c r="E25" s="372"/>
      <c r="F25" s="371"/>
      <c r="G25" s="373"/>
      <c r="H25" s="373"/>
      <c r="I25" s="373"/>
      <c r="J25" s="373"/>
      <c r="K25" s="372"/>
      <c r="L25" s="371"/>
      <c r="M25" s="373"/>
      <c r="N25" s="372"/>
      <c r="O25" s="371"/>
      <c r="P25" s="372"/>
      <c r="Q25" s="371"/>
      <c r="R25" s="372"/>
      <c r="S25" s="374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376"/>
    </row>
    <row r="26" spans="1:40" ht="18" customHeight="1">
      <c r="A26" s="136">
        <v>2</v>
      </c>
      <c r="B26" s="137"/>
      <c r="C26" s="138" t="str">
        <f t="shared" si="0"/>
        <v/>
      </c>
      <c r="D26" s="371"/>
      <c r="E26" s="372"/>
      <c r="F26" s="371"/>
      <c r="G26" s="373"/>
      <c r="H26" s="373"/>
      <c r="I26" s="373"/>
      <c r="J26" s="373"/>
      <c r="K26" s="372"/>
      <c r="L26" s="371"/>
      <c r="M26" s="373"/>
      <c r="N26" s="372"/>
      <c r="O26" s="371"/>
      <c r="P26" s="372"/>
      <c r="Q26" s="371"/>
      <c r="R26" s="372"/>
      <c r="S26" s="374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  <c r="AL26" s="375"/>
      <c r="AM26" s="375"/>
      <c r="AN26" s="376"/>
    </row>
    <row r="27" spans="1:40" ht="18" customHeight="1">
      <c r="A27" s="136">
        <v>3</v>
      </c>
      <c r="B27" s="137"/>
      <c r="C27" s="138" t="str">
        <f t="shared" si="0"/>
        <v/>
      </c>
      <c r="D27" s="371"/>
      <c r="E27" s="372"/>
      <c r="F27" s="371"/>
      <c r="G27" s="373"/>
      <c r="H27" s="373"/>
      <c r="I27" s="373"/>
      <c r="J27" s="373"/>
      <c r="K27" s="372"/>
      <c r="L27" s="371"/>
      <c r="M27" s="373"/>
      <c r="N27" s="372"/>
      <c r="O27" s="371"/>
      <c r="P27" s="372"/>
      <c r="Q27" s="371"/>
      <c r="R27" s="372"/>
      <c r="S27" s="374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  <c r="AL27" s="375"/>
      <c r="AM27" s="375"/>
      <c r="AN27" s="376"/>
    </row>
    <row r="28" spans="1:40" ht="18" customHeight="1">
      <c r="A28" s="136">
        <v>4</v>
      </c>
      <c r="B28" s="137"/>
      <c r="C28" s="138" t="str">
        <f t="shared" si="0"/>
        <v/>
      </c>
      <c r="D28" s="371"/>
      <c r="E28" s="372"/>
      <c r="F28" s="371"/>
      <c r="G28" s="373"/>
      <c r="H28" s="373"/>
      <c r="I28" s="373"/>
      <c r="J28" s="373"/>
      <c r="K28" s="372"/>
      <c r="L28" s="371"/>
      <c r="M28" s="373"/>
      <c r="N28" s="372"/>
      <c r="O28" s="371"/>
      <c r="P28" s="372"/>
      <c r="Q28" s="371"/>
      <c r="R28" s="372"/>
      <c r="S28" s="374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5"/>
      <c r="AN28" s="376"/>
    </row>
    <row r="29" spans="1:40" ht="18" customHeight="1">
      <c r="A29" s="136">
        <v>5</v>
      </c>
      <c r="B29" s="137"/>
      <c r="C29" s="138" t="str">
        <f t="shared" si="0"/>
        <v/>
      </c>
      <c r="D29" s="371"/>
      <c r="E29" s="372"/>
      <c r="F29" s="371"/>
      <c r="G29" s="373"/>
      <c r="H29" s="373"/>
      <c r="I29" s="373"/>
      <c r="J29" s="373"/>
      <c r="K29" s="372"/>
      <c r="L29" s="371"/>
      <c r="M29" s="373"/>
      <c r="N29" s="372"/>
      <c r="O29" s="371"/>
      <c r="P29" s="372"/>
      <c r="Q29" s="371"/>
      <c r="R29" s="372"/>
      <c r="S29" s="374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  <c r="AL29" s="375"/>
      <c r="AM29" s="375"/>
      <c r="AN29" s="376"/>
    </row>
    <row r="30" spans="1:40" ht="18" customHeight="1">
      <c r="A30" s="136">
        <v>6</v>
      </c>
      <c r="B30" s="137"/>
      <c r="C30" s="138" t="str">
        <f t="shared" si="0"/>
        <v/>
      </c>
      <c r="D30" s="371"/>
      <c r="E30" s="372"/>
      <c r="F30" s="371"/>
      <c r="G30" s="373"/>
      <c r="H30" s="373"/>
      <c r="I30" s="373"/>
      <c r="J30" s="373"/>
      <c r="K30" s="372"/>
      <c r="L30" s="371"/>
      <c r="M30" s="373"/>
      <c r="N30" s="372"/>
      <c r="O30" s="371"/>
      <c r="P30" s="372"/>
      <c r="Q30" s="371"/>
      <c r="R30" s="372"/>
      <c r="S30" s="374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75"/>
      <c r="AL30" s="375"/>
      <c r="AM30" s="375"/>
      <c r="AN30" s="376"/>
    </row>
    <row r="31" spans="1:40" ht="18" customHeight="1">
      <c r="A31" s="136">
        <v>7</v>
      </c>
      <c r="B31" s="137"/>
      <c r="C31" s="138" t="str">
        <f t="shared" si="0"/>
        <v/>
      </c>
      <c r="D31" s="371"/>
      <c r="E31" s="372"/>
      <c r="F31" s="371"/>
      <c r="G31" s="373"/>
      <c r="H31" s="373"/>
      <c r="I31" s="373"/>
      <c r="J31" s="373"/>
      <c r="K31" s="372"/>
      <c r="L31" s="371"/>
      <c r="M31" s="373"/>
      <c r="N31" s="372"/>
      <c r="O31" s="371"/>
      <c r="P31" s="372"/>
      <c r="Q31" s="371"/>
      <c r="R31" s="372"/>
      <c r="S31" s="374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5"/>
      <c r="AL31" s="375"/>
      <c r="AM31" s="375"/>
      <c r="AN31" s="376"/>
    </row>
    <row r="32" spans="1:40" ht="18" customHeight="1">
      <c r="A32" s="136">
        <v>8</v>
      </c>
      <c r="B32" s="137"/>
      <c r="C32" s="138" t="str">
        <f t="shared" si="0"/>
        <v/>
      </c>
      <c r="D32" s="371"/>
      <c r="E32" s="372"/>
      <c r="F32" s="371"/>
      <c r="G32" s="373"/>
      <c r="H32" s="373"/>
      <c r="I32" s="373"/>
      <c r="J32" s="373"/>
      <c r="K32" s="372"/>
      <c r="L32" s="371"/>
      <c r="M32" s="373"/>
      <c r="N32" s="372"/>
      <c r="O32" s="371"/>
      <c r="P32" s="372"/>
      <c r="Q32" s="371"/>
      <c r="R32" s="372"/>
      <c r="S32" s="374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6"/>
    </row>
    <row r="33" spans="1:40" ht="18" customHeight="1">
      <c r="A33" s="136">
        <v>9</v>
      </c>
      <c r="B33" s="137"/>
      <c r="C33" s="138" t="str">
        <f t="shared" si="0"/>
        <v/>
      </c>
      <c r="D33" s="371"/>
      <c r="E33" s="372"/>
      <c r="F33" s="371"/>
      <c r="G33" s="373"/>
      <c r="H33" s="373"/>
      <c r="I33" s="373"/>
      <c r="J33" s="373"/>
      <c r="K33" s="372"/>
      <c r="L33" s="371"/>
      <c r="M33" s="373"/>
      <c r="N33" s="372"/>
      <c r="O33" s="371"/>
      <c r="P33" s="372"/>
      <c r="Q33" s="371"/>
      <c r="R33" s="372"/>
      <c r="S33" s="374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6"/>
    </row>
    <row r="34" spans="1:40" ht="18" customHeight="1">
      <c r="A34" s="136">
        <v>10</v>
      </c>
      <c r="B34" s="137"/>
      <c r="C34" s="138" t="str">
        <f t="shared" si="0"/>
        <v/>
      </c>
      <c r="D34" s="371"/>
      <c r="E34" s="372"/>
      <c r="F34" s="371"/>
      <c r="G34" s="373"/>
      <c r="H34" s="373"/>
      <c r="I34" s="373"/>
      <c r="J34" s="373"/>
      <c r="K34" s="372"/>
      <c r="L34" s="371"/>
      <c r="M34" s="373"/>
      <c r="N34" s="372"/>
      <c r="O34" s="371"/>
      <c r="P34" s="372"/>
      <c r="Q34" s="371"/>
      <c r="R34" s="372"/>
      <c r="S34" s="374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  <c r="AI34" s="375"/>
      <c r="AJ34" s="375"/>
      <c r="AK34" s="375"/>
      <c r="AL34" s="375"/>
      <c r="AM34" s="375"/>
      <c r="AN34" s="376"/>
    </row>
    <row r="35" spans="1:40" ht="18" customHeight="1">
      <c r="A35" s="136">
        <v>11</v>
      </c>
      <c r="B35" s="137"/>
      <c r="C35" s="138" t="str">
        <f t="shared" si="0"/>
        <v/>
      </c>
      <c r="D35" s="371"/>
      <c r="E35" s="372"/>
      <c r="F35" s="371"/>
      <c r="G35" s="373"/>
      <c r="H35" s="373"/>
      <c r="I35" s="373"/>
      <c r="J35" s="373"/>
      <c r="K35" s="372"/>
      <c r="L35" s="371"/>
      <c r="M35" s="373"/>
      <c r="N35" s="372"/>
      <c r="O35" s="371"/>
      <c r="P35" s="372"/>
      <c r="Q35" s="371"/>
      <c r="R35" s="372"/>
      <c r="S35" s="374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5"/>
      <c r="AN35" s="376"/>
    </row>
    <row r="36" spans="1:40" ht="18" customHeight="1">
      <c r="A36" s="136">
        <v>12</v>
      </c>
      <c r="B36" s="137"/>
      <c r="C36" s="138" t="str">
        <f t="shared" si="0"/>
        <v/>
      </c>
      <c r="D36" s="371"/>
      <c r="E36" s="372"/>
      <c r="F36" s="371"/>
      <c r="G36" s="373"/>
      <c r="H36" s="373"/>
      <c r="I36" s="373"/>
      <c r="J36" s="373"/>
      <c r="K36" s="372"/>
      <c r="L36" s="371"/>
      <c r="M36" s="373"/>
      <c r="N36" s="372"/>
      <c r="O36" s="371"/>
      <c r="P36" s="372"/>
      <c r="Q36" s="371"/>
      <c r="R36" s="372"/>
      <c r="S36" s="374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  <c r="AM36" s="375"/>
      <c r="AN36" s="376"/>
    </row>
    <row r="37" spans="1:40" ht="18" customHeight="1">
      <c r="A37" s="136">
        <v>13</v>
      </c>
      <c r="B37" s="137"/>
      <c r="C37" s="138" t="str">
        <f t="shared" si="0"/>
        <v/>
      </c>
      <c r="D37" s="371"/>
      <c r="E37" s="372"/>
      <c r="F37" s="371"/>
      <c r="G37" s="373"/>
      <c r="H37" s="373"/>
      <c r="I37" s="373"/>
      <c r="J37" s="373"/>
      <c r="K37" s="372"/>
      <c r="L37" s="371"/>
      <c r="M37" s="373"/>
      <c r="N37" s="372"/>
      <c r="O37" s="371"/>
      <c r="P37" s="372"/>
      <c r="Q37" s="371"/>
      <c r="R37" s="372"/>
      <c r="S37" s="374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6"/>
    </row>
    <row r="38" spans="1:40" ht="18" customHeight="1">
      <c r="A38" s="136">
        <v>14</v>
      </c>
      <c r="B38" s="137"/>
      <c r="C38" s="138" t="str">
        <f t="shared" si="0"/>
        <v/>
      </c>
      <c r="D38" s="371"/>
      <c r="E38" s="372"/>
      <c r="F38" s="371"/>
      <c r="G38" s="373"/>
      <c r="H38" s="373"/>
      <c r="I38" s="373"/>
      <c r="J38" s="373"/>
      <c r="K38" s="372"/>
      <c r="L38" s="371"/>
      <c r="M38" s="373"/>
      <c r="N38" s="372"/>
      <c r="O38" s="371"/>
      <c r="P38" s="372"/>
      <c r="Q38" s="371"/>
      <c r="R38" s="372"/>
      <c r="S38" s="374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6"/>
    </row>
    <row r="39" spans="1:40" ht="18" customHeight="1" thickBot="1">
      <c r="A39" s="136">
        <v>15</v>
      </c>
      <c r="B39" s="137"/>
      <c r="C39" s="138" t="str">
        <f t="shared" si="0"/>
        <v/>
      </c>
      <c r="D39" s="365"/>
      <c r="E39" s="366"/>
      <c r="F39" s="365"/>
      <c r="G39" s="367"/>
      <c r="H39" s="367"/>
      <c r="I39" s="367"/>
      <c r="J39" s="367"/>
      <c r="K39" s="366"/>
      <c r="L39" s="365"/>
      <c r="M39" s="367"/>
      <c r="N39" s="366"/>
      <c r="O39" s="365"/>
      <c r="P39" s="366"/>
      <c r="Q39" s="365"/>
      <c r="R39" s="366"/>
      <c r="S39" s="368"/>
      <c r="T39" s="369"/>
      <c r="U39" s="369"/>
      <c r="V39" s="369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70"/>
    </row>
    <row r="40" spans="1:40" ht="17.25" customHeight="1">
      <c r="A40" s="345" t="s">
        <v>168</v>
      </c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7"/>
    </row>
    <row r="41" spans="1:40" ht="12.75" customHeight="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50"/>
    </row>
    <row r="42" spans="1:40" ht="6.75" customHeight="1" thickBot="1">
      <c r="A42" s="351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3"/>
    </row>
    <row r="43" spans="1:40" ht="3" customHeight="1">
      <c r="A43" s="139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1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2"/>
    </row>
    <row r="44" spans="1:40" ht="12.75" customHeight="1">
      <c r="A44" s="143"/>
      <c r="B44" s="354" t="s">
        <v>169</v>
      </c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  <c r="AA44" s="354"/>
      <c r="AB44" s="354"/>
      <c r="AC44" s="354"/>
      <c r="AD44" s="354"/>
      <c r="AE44" s="354"/>
      <c r="AF44" s="354"/>
      <c r="AG44" s="354"/>
      <c r="AH44" s="354"/>
      <c r="AI44" s="354"/>
      <c r="AJ44" s="354"/>
      <c r="AK44" s="354"/>
      <c r="AL44" s="354"/>
      <c r="AM44" s="354"/>
      <c r="AN44" s="355"/>
    </row>
    <row r="45" spans="1:40" ht="4.5" customHeight="1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5"/>
    </row>
    <row r="46" spans="1:40" ht="13.5" customHeight="1">
      <c r="A46" s="143"/>
      <c r="B46" s="146" t="s">
        <v>88</v>
      </c>
      <c r="C46" s="146"/>
      <c r="D46" s="146"/>
      <c r="E46" s="363">
        <f ca="1">TODAY()</f>
        <v>43097</v>
      </c>
      <c r="F46" s="364"/>
      <c r="G46" s="364"/>
      <c r="H46" s="364"/>
      <c r="I46" s="364"/>
      <c r="J46" s="364"/>
      <c r="K46" s="364"/>
      <c r="L46" s="364"/>
      <c r="M46" s="364"/>
      <c r="N46" s="147"/>
      <c r="O46" s="148"/>
      <c r="P46" s="148"/>
      <c r="Q46" s="148"/>
      <c r="R46" s="148"/>
      <c r="S46" s="148"/>
      <c r="T46" s="148"/>
      <c r="U46" s="148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50"/>
    </row>
    <row r="47" spans="1:40" ht="6" customHeight="1">
      <c r="A47" s="143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0"/>
    </row>
    <row r="48" spans="1:40">
      <c r="A48" s="143"/>
      <c r="B48" s="356" t="s">
        <v>170</v>
      </c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0"/>
    </row>
    <row r="49" spans="1:53">
      <c r="A49" s="143"/>
      <c r="B49" s="152" t="s">
        <v>171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2" t="s">
        <v>172</v>
      </c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0"/>
    </row>
    <row r="50" spans="1:53" ht="21.75" customHeight="1">
      <c r="A50" s="143"/>
      <c r="B50" s="151"/>
      <c r="C50" s="357" t="str">
        <f>G9</f>
        <v/>
      </c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151"/>
      <c r="Z50" s="359" t="str">
        <f>IF(入力用シート!C13="","",入力用シート!C13)</f>
        <v/>
      </c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61" t="s">
        <v>173</v>
      </c>
      <c r="AL50" s="361"/>
      <c r="AM50" s="151"/>
      <c r="AN50" s="150"/>
    </row>
    <row r="51" spans="1:53" ht="25.5" customHeight="1" thickBot="1">
      <c r="A51" s="153"/>
      <c r="B51" s="154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154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2"/>
      <c r="AL51" s="362"/>
      <c r="AM51" s="154"/>
      <c r="AN51" s="155"/>
    </row>
    <row r="52" spans="1:53" ht="2.25" hidden="1" customHeight="1" thickBot="1">
      <c r="A52" s="92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4"/>
    </row>
    <row r="53" spans="1:53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5"/>
    </row>
    <row r="54" spans="1:53" ht="9.75" customHeight="1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</row>
    <row r="55" spans="1:53" ht="8.25" customHeight="1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</row>
    <row r="57" spans="1:53" ht="13.5">
      <c r="AR57" s="72" t="s">
        <v>99</v>
      </c>
      <c r="AT57" s="95" t="s">
        <v>101</v>
      </c>
      <c r="AU57" s="72" t="s">
        <v>102</v>
      </c>
      <c r="AV57" s="72" t="s">
        <v>103</v>
      </c>
      <c r="AY57" s="72" t="s">
        <v>104</v>
      </c>
      <c r="BA57" s="72">
        <v>1</v>
      </c>
    </row>
    <row r="58" spans="1:53" ht="13.5">
      <c r="AR58" s="72" t="s">
        <v>105</v>
      </c>
      <c r="AT58" s="95" t="s">
        <v>107</v>
      </c>
      <c r="AU58" s="72" t="s">
        <v>108</v>
      </c>
      <c r="AV58" s="72" t="s">
        <v>109</v>
      </c>
      <c r="AY58" s="72" t="s">
        <v>110</v>
      </c>
      <c r="BA58" s="72">
        <v>2</v>
      </c>
    </row>
    <row r="59" spans="1:53">
      <c r="AR59" s="72" t="s">
        <v>111</v>
      </c>
      <c r="AT59" s="72" t="s">
        <v>113</v>
      </c>
      <c r="BA59" s="72">
        <v>3</v>
      </c>
    </row>
    <row r="60" spans="1:53">
      <c r="AR60" s="72" t="s">
        <v>114</v>
      </c>
      <c r="AT60" s="72" t="s">
        <v>116</v>
      </c>
    </row>
    <row r="61" spans="1:53">
      <c r="AR61" s="72" t="s">
        <v>117</v>
      </c>
      <c r="AT61" s="72" t="s">
        <v>119</v>
      </c>
    </row>
    <row r="62" spans="1:53">
      <c r="AR62" s="72" t="s">
        <v>120</v>
      </c>
      <c r="AT62" s="72" t="s">
        <v>122</v>
      </c>
    </row>
    <row r="63" spans="1:53">
      <c r="AR63" s="72" t="s">
        <v>123</v>
      </c>
      <c r="AT63" s="72" t="s">
        <v>125</v>
      </c>
    </row>
    <row r="64" spans="1:53">
      <c r="AR64" s="72" t="s">
        <v>78</v>
      </c>
      <c r="AT64" s="72" t="s">
        <v>127</v>
      </c>
    </row>
    <row r="65" spans="44:46">
      <c r="AR65" s="72" t="s">
        <v>128</v>
      </c>
      <c r="AT65" s="72" t="s">
        <v>129</v>
      </c>
    </row>
    <row r="66" spans="44:46">
      <c r="AT66" s="72" t="s">
        <v>130</v>
      </c>
    </row>
    <row r="67" spans="44:46">
      <c r="AT67" s="72" t="s">
        <v>131</v>
      </c>
    </row>
    <row r="68" spans="44:46">
      <c r="AT68" s="72" t="s">
        <v>132</v>
      </c>
    </row>
  </sheetData>
  <sheetProtection sheet="1" objects="1" scenarios="1"/>
  <protectedRanges>
    <protectedRange sqref="J14 AA14" name="範囲1"/>
    <protectedRange sqref="G16:O16" name="範囲1_1"/>
    <protectedRange sqref="AC16:AN18" name="範囲1_2"/>
    <protectedRange sqref="Z50" name="範囲1_3"/>
  </protectedRanges>
  <mergeCells count="170">
    <mergeCell ref="AR3:AW3"/>
    <mergeCell ref="A4:O5"/>
    <mergeCell ref="P4:R5"/>
    <mergeCell ref="T4:Z5"/>
    <mergeCell ref="AA4:AG5"/>
    <mergeCell ref="AH4:AN5"/>
    <mergeCell ref="A6:O6"/>
    <mergeCell ref="P6:R6"/>
    <mergeCell ref="T6:Z6"/>
    <mergeCell ref="AA6:AG6"/>
    <mergeCell ref="AH6:AN6"/>
    <mergeCell ref="AA7:AN7"/>
    <mergeCell ref="A1:E1"/>
    <mergeCell ref="F1:AH1"/>
    <mergeCell ref="A2:AN2"/>
    <mergeCell ref="A3:AN3"/>
    <mergeCell ref="A12:F14"/>
    <mergeCell ref="H12:L12"/>
    <mergeCell ref="N12:AN12"/>
    <mergeCell ref="G13:AN13"/>
    <mergeCell ref="G14:I14"/>
    <mergeCell ref="J14:W14"/>
    <mergeCell ref="X14:Z14"/>
    <mergeCell ref="AA14:AN14"/>
    <mergeCell ref="A8:F8"/>
    <mergeCell ref="G8:AN8"/>
    <mergeCell ref="A9:F10"/>
    <mergeCell ref="G9:AN10"/>
    <mergeCell ref="A11:F11"/>
    <mergeCell ref="G11:AN11"/>
    <mergeCell ref="A15:F15"/>
    <mergeCell ref="G15:Z15"/>
    <mergeCell ref="AA15:AN15"/>
    <mergeCell ref="A16:F16"/>
    <mergeCell ref="S16:V18"/>
    <mergeCell ref="W16:AB17"/>
    <mergeCell ref="AC16:AN17"/>
    <mergeCell ref="A17:F18"/>
    <mergeCell ref="W18:AB18"/>
    <mergeCell ref="AC18:AN18"/>
    <mergeCell ref="G16:R16"/>
    <mergeCell ref="G17:R18"/>
    <mergeCell ref="AM21:AN21"/>
    <mergeCell ref="A23:AN23"/>
    <mergeCell ref="AI19:AN19"/>
    <mergeCell ref="G20:G21"/>
    <mergeCell ref="H20:I21"/>
    <mergeCell ref="K20:K21"/>
    <mergeCell ref="L20:M21"/>
    <mergeCell ref="O20:O21"/>
    <mergeCell ref="P20:Q21"/>
    <mergeCell ref="S20:S21"/>
    <mergeCell ref="T20:U21"/>
    <mergeCell ref="W20:W21"/>
    <mergeCell ref="A19:F21"/>
    <mergeCell ref="G19:N19"/>
    <mergeCell ref="O19:V19"/>
    <mergeCell ref="W19:Z19"/>
    <mergeCell ref="AA19:AC21"/>
    <mergeCell ref="AD19:AH19"/>
    <mergeCell ref="X20:Y21"/>
    <mergeCell ref="AD20:AF21"/>
    <mergeCell ref="AI20:AL21"/>
    <mergeCell ref="AG21:AH21"/>
    <mergeCell ref="S24:AN24"/>
    <mergeCell ref="D25:E25"/>
    <mergeCell ref="F25:K25"/>
    <mergeCell ref="L25:N25"/>
    <mergeCell ref="O25:P25"/>
    <mergeCell ref="Q25:R25"/>
    <mergeCell ref="S25:AN25"/>
    <mergeCell ref="B24:C24"/>
    <mergeCell ref="D24:E24"/>
    <mergeCell ref="F24:K24"/>
    <mergeCell ref="L24:N24"/>
    <mergeCell ref="O24:P24"/>
    <mergeCell ref="Q24:R24"/>
    <mergeCell ref="D27:E27"/>
    <mergeCell ref="F27:K27"/>
    <mergeCell ref="L27:N27"/>
    <mergeCell ref="O27:P27"/>
    <mergeCell ref="Q27:R27"/>
    <mergeCell ref="S27:AN27"/>
    <mergeCell ref="D26:E26"/>
    <mergeCell ref="F26:K26"/>
    <mergeCell ref="L26:N26"/>
    <mergeCell ref="O26:P26"/>
    <mergeCell ref="Q26:R26"/>
    <mergeCell ref="S26:AN26"/>
    <mergeCell ref="D29:E29"/>
    <mergeCell ref="F29:K29"/>
    <mergeCell ref="L29:N29"/>
    <mergeCell ref="O29:P29"/>
    <mergeCell ref="Q29:R29"/>
    <mergeCell ref="S29:AN29"/>
    <mergeCell ref="D28:E28"/>
    <mergeCell ref="F28:K28"/>
    <mergeCell ref="L28:N28"/>
    <mergeCell ref="O28:P28"/>
    <mergeCell ref="Q28:R28"/>
    <mergeCell ref="S28:AN28"/>
    <mergeCell ref="D31:E31"/>
    <mergeCell ref="F31:K31"/>
    <mergeCell ref="L31:N31"/>
    <mergeCell ref="O31:P31"/>
    <mergeCell ref="Q31:R31"/>
    <mergeCell ref="S31:AN31"/>
    <mergeCell ref="D30:E30"/>
    <mergeCell ref="F30:K30"/>
    <mergeCell ref="L30:N30"/>
    <mergeCell ref="O30:P30"/>
    <mergeCell ref="Q30:R30"/>
    <mergeCell ref="S30:AN30"/>
    <mergeCell ref="D33:E33"/>
    <mergeCell ref="F33:K33"/>
    <mergeCell ref="L33:N33"/>
    <mergeCell ref="O33:P33"/>
    <mergeCell ref="Q33:R33"/>
    <mergeCell ref="S33:AN33"/>
    <mergeCell ref="D32:E32"/>
    <mergeCell ref="F32:K32"/>
    <mergeCell ref="L32:N32"/>
    <mergeCell ref="O32:P32"/>
    <mergeCell ref="Q32:R32"/>
    <mergeCell ref="S32:AN32"/>
    <mergeCell ref="D35:E35"/>
    <mergeCell ref="F35:K35"/>
    <mergeCell ref="L35:N35"/>
    <mergeCell ref="O35:P35"/>
    <mergeCell ref="Q35:R35"/>
    <mergeCell ref="S35:AN35"/>
    <mergeCell ref="D34:E34"/>
    <mergeCell ref="F34:K34"/>
    <mergeCell ref="L34:N34"/>
    <mergeCell ref="O34:P34"/>
    <mergeCell ref="Q34:R34"/>
    <mergeCell ref="S34:AN34"/>
    <mergeCell ref="D37:E37"/>
    <mergeCell ref="F37:K37"/>
    <mergeCell ref="L37:N37"/>
    <mergeCell ref="O37:P37"/>
    <mergeCell ref="Q37:R37"/>
    <mergeCell ref="S37:AN37"/>
    <mergeCell ref="D36:E36"/>
    <mergeCell ref="F36:K36"/>
    <mergeCell ref="L36:N36"/>
    <mergeCell ref="O36:P36"/>
    <mergeCell ref="Q36:R36"/>
    <mergeCell ref="S36:AN36"/>
    <mergeCell ref="D39:E39"/>
    <mergeCell ref="F39:K39"/>
    <mergeCell ref="L39:N39"/>
    <mergeCell ref="O39:P39"/>
    <mergeCell ref="Q39:R39"/>
    <mergeCell ref="S39:AN39"/>
    <mergeCell ref="D38:E38"/>
    <mergeCell ref="F38:K38"/>
    <mergeCell ref="L38:N38"/>
    <mergeCell ref="O38:P38"/>
    <mergeCell ref="Q38:R38"/>
    <mergeCell ref="S38:AN38"/>
    <mergeCell ref="A53:AN55"/>
    <mergeCell ref="A40:AN41"/>
    <mergeCell ref="A42:AN42"/>
    <mergeCell ref="B44:AN44"/>
    <mergeCell ref="B48:W48"/>
    <mergeCell ref="C50:X51"/>
    <mergeCell ref="Z50:AJ51"/>
    <mergeCell ref="AK50:AL51"/>
    <mergeCell ref="E46:M46"/>
  </mergeCells>
  <phoneticPr fontId="2"/>
  <conditionalFormatting sqref="Z50:AJ51">
    <cfRule type="cellIs" dxfId="23" priority="25" stopIfTrue="1" operator="equal">
      <formula>""</formula>
    </cfRule>
  </conditionalFormatting>
  <conditionalFormatting sqref="C50:X51">
    <cfRule type="cellIs" dxfId="22" priority="5" operator="equal">
      <formula>0</formula>
    </cfRule>
    <cfRule type="cellIs" dxfId="21" priority="26" stopIfTrue="1" operator="equal">
      <formula>""</formula>
    </cfRule>
  </conditionalFormatting>
  <conditionalFormatting sqref="A20:F21 X21:AC21 O19 W19">
    <cfRule type="containsBlanks" dxfId="20" priority="24">
      <formula>LEN(TRIM(A19))=0</formula>
    </cfRule>
  </conditionalFormatting>
  <conditionalFormatting sqref="A8:AN11 A23:AN23 C50:X51 Z50:AL51 A19:G19 W20:Y20 AA19:AN19 AA20:AC20 A13:AN13 A12:H12 M12:AN12 A15:AN15 A14:I14 A18:F18 A16:G17 S18:AN18 S16:AC16 S17:AB17">
    <cfRule type="containsBlanks" dxfId="19" priority="23">
      <formula>LEN(TRIM(A8))=0</formula>
    </cfRule>
  </conditionalFormatting>
  <conditionalFormatting sqref="A23:AN23 C50:X51 Z50:AL51 A8:AN11 P6:R6 A20:F21 A19:G19 W20:Y20 X21:AC21 O19 W19 AA19:AN19 AA20:AC20 A13:AN13 A12:H12 M12:AN12 A15:AN15 A14:I14 A18:F18 A16:G17 S18:AN18 S16:AC16 S17:AB17">
    <cfRule type="containsBlanks" dxfId="18" priority="22">
      <formula>LEN(TRIM(A6))=0</formula>
    </cfRule>
  </conditionalFormatting>
  <conditionalFormatting sqref="H21:I21">
    <cfRule type="containsBlanks" dxfId="17" priority="21">
      <formula>LEN(TRIM(H21))=0</formula>
    </cfRule>
  </conditionalFormatting>
  <conditionalFormatting sqref="H20:I20">
    <cfRule type="containsBlanks" dxfId="16" priority="20">
      <formula>LEN(TRIM(H20))=0</formula>
    </cfRule>
  </conditionalFormatting>
  <conditionalFormatting sqref="H20:I21">
    <cfRule type="containsBlanks" dxfId="15" priority="19">
      <formula>LEN(TRIM(H20))=0</formula>
    </cfRule>
  </conditionalFormatting>
  <conditionalFormatting sqref="P21:Q21">
    <cfRule type="containsBlanks" dxfId="14" priority="18">
      <formula>LEN(TRIM(P21))=0</formula>
    </cfRule>
  </conditionalFormatting>
  <conditionalFormatting sqref="P20:Q20">
    <cfRule type="containsBlanks" dxfId="13" priority="17">
      <formula>LEN(TRIM(P20))=0</formula>
    </cfRule>
  </conditionalFormatting>
  <conditionalFormatting sqref="P20:Q21">
    <cfRule type="containsBlanks" dxfId="12" priority="16">
      <formula>LEN(TRIM(P20))=0</formula>
    </cfRule>
  </conditionalFormatting>
  <conditionalFormatting sqref="T21:U21">
    <cfRule type="containsBlanks" dxfId="11" priority="15">
      <formula>LEN(TRIM(T21))=0</formula>
    </cfRule>
  </conditionalFormatting>
  <conditionalFormatting sqref="T20:U20">
    <cfRule type="containsBlanks" dxfId="10" priority="14">
      <formula>LEN(TRIM(T20))=0</formula>
    </cfRule>
  </conditionalFormatting>
  <conditionalFormatting sqref="T20:U21">
    <cfRule type="containsBlanks" dxfId="9" priority="13">
      <formula>LEN(TRIM(T20))=0</formula>
    </cfRule>
  </conditionalFormatting>
  <conditionalFormatting sqref="AM21">
    <cfRule type="containsBlanks" dxfId="8" priority="12">
      <formula>LEN(TRIM(AM21))=0</formula>
    </cfRule>
  </conditionalFormatting>
  <conditionalFormatting sqref="AM21">
    <cfRule type="containsBlanks" dxfId="7" priority="11">
      <formula>LEN(TRIM(AM21))=0</formula>
    </cfRule>
  </conditionalFormatting>
  <conditionalFormatting sqref="L21:M21">
    <cfRule type="containsBlanks" dxfId="6" priority="8">
      <formula>LEN(TRIM(L21))=0</formula>
    </cfRule>
  </conditionalFormatting>
  <conditionalFormatting sqref="L20:M20">
    <cfRule type="containsBlanks" dxfId="5" priority="7">
      <formula>LEN(TRIM(L20))=0</formula>
    </cfRule>
  </conditionalFormatting>
  <conditionalFormatting sqref="L20:M21">
    <cfRule type="containsBlanks" dxfId="4" priority="6">
      <formula>LEN(TRIM(L20))=0</formula>
    </cfRule>
  </conditionalFormatting>
  <conditionalFormatting sqref="AM20:AN21">
    <cfRule type="cellIs" dxfId="3" priority="3" operator="equal">
      <formula>0</formula>
    </cfRule>
    <cfRule type="cellIs" priority="4" operator="equal">
      <formula>0</formula>
    </cfRule>
  </conditionalFormatting>
  <conditionalFormatting sqref="G14:I14">
    <cfRule type="containsBlanks" dxfId="2" priority="27">
      <formula>LEN(TRIM(G14))=0</formula>
    </cfRule>
  </conditionalFormatting>
  <conditionalFormatting sqref="J14 X14:AN14">
    <cfRule type="containsBlanks" dxfId="1" priority="2">
      <formula>LEN(TRIM(J14))=0</formula>
    </cfRule>
  </conditionalFormatting>
  <conditionalFormatting sqref="B25">
    <cfRule type="containsBlanks" dxfId="0" priority="1">
      <formula>LEN(TRIM(B25))=0</formula>
    </cfRule>
  </conditionalFormatting>
  <dataValidations count="7">
    <dataValidation type="list" allowBlank="1" showInputMessage="1" showErrorMessage="1" sqref="B25:B39">
      <formula1>$BA$57:$BA$59</formula1>
    </dataValidation>
    <dataValidation type="list" allowBlank="1" showInputMessage="1" showErrorMessage="1" sqref="L25:N39">
      <formula1>$AT$56:$AT$68</formula1>
    </dataValidation>
    <dataValidation type="list" allowBlank="1" showInputMessage="1" showErrorMessage="1" sqref="D25:E39">
      <formula1>$AY$57:$AY$58</formula1>
    </dataValidation>
    <dataValidation type="list" allowBlank="1" showInputMessage="1" showErrorMessage="1" sqref="Q25:R39">
      <formula1>$AV$57:$AV$58</formula1>
    </dataValidation>
    <dataValidation type="list" allowBlank="1" showInputMessage="1" showErrorMessage="1" sqref="O25:P39">
      <formula1>$AU$57:$AU$58</formula1>
    </dataValidation>
    <dataValidation type="list" allowBlank="1" showInputMessage="1" showErrorMessage="1" sqref="A6:O6">
      <formula1>$AR$57:$AR$65</formula1>
    </dataValidation>
    <dataValidation imeMode="halfAlpha" allowBlank="1" showInputMessage="1" showErrorMessage="1" sqref="J14 AA14:AN14 AC16 AC18:AN18"/>
  </dataValidation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U28"/>
  <sheetViews>
    <sheetView showGridLines="0" tabSelected="1" zoomScaleNormal="100" workbookViewId="0">
      <selection activeCell="C19" sqref="C19:I19"/>
    </sheetView>
  </sheetViews>
  <sheetFormatPr defaultColWidth="0" defaultRowHeight="13.5" zeroHeight="1"/>
  <cols>
    <col min="1" max="6" width="9" style="20" customWidth="1"/>
    <col min="7" max="7" width="8.375" style="20" customWidth="1"/>
    <col min="8" max="9" width="9" style="20" customWidth="1"/>
    <col min="10" max="10" width="3.25" style="20" customWidth="1"/>
    <col min="11" max="253" width="9" style="20" hidden="1" customWidth="1"/>
    <col min="254" max="254" width="3" style="20" hidden="1" customWidth="1"/>
    <col min="255" max="255" width="3.375" style="20" hidden="1" customWidth="1"/>
    <col min="256" max="16384" width="6" style="20" hidden="1"/>
  </cols>
  <sheetData>
    <row r="1" spans="1:11" ht="20.25" customHeight="1">
      <c r="G1" s="539"/>
      <c r="H1" s="539"/>
      <c r="I1" s="539"/>
      <c r="J1" s="539"/>
      <c r="K1" s="539"/>
    </row>
    <row r="2" spans="1:11" s="19" customFormat="1" ht="54.75" customHeight="1">
      <c r="A2" s="544" t="s">
        <v>31</v>
      </c>
      <c r="B2" s="544"/>
      <c r="C2" s="544"/>
      <c r="D2" s="544"/>
      <c r="E2" s="544"/>
      <c r="F2" s="544"/>
      <c r="G2" s="544"/>
      <c r="H2" s="544"/>
      <c r="I2" s="544"/>
      <c r="J2" s="544"/>
    </row>
    <row r="3" spans="1:11" s="19" customFormat="1" ht="20.25" customHeight="1">
      <c r="A3" s="544"/>
      <c r="B3" s="544"/>
      <c r="C3" s="544"/>
      <c r="D3" s="544"/>
      <c r="E3" s="544"/>
      <c r="F3" s="544"/>
      <c r="G3" s="544"/>
      <c r="H3" s="544"/>
      <c r="I3" s="544"/>
      <c r="J3" s="544"/>
    </row>
    <row r="4" spans="1:11" s="19" customFormat="1" ht="19.5" customHeight="1">
      <c r="A4" s="545" t="s">
        <v>21</v>
      </c>
      <c r="B4" s="545"/>
      <c r="C4" s="545"/>
      <c r="D4" s="545"/>
      <c r="E4" s="545"/>
      <c r="F4" s="545"/>
      <c r="G4" s="545"/>
      <c r="H4" s="545"/>
      <c r="I4" s="545"/>
      <c r="J4" s="545"/>
    </row>
    <row r="5" spans="1:11" ht="19.5" customHeight="1">
      <c r="A5" s="545"/>
      <c r="B5" s="545"/>
      <c r="C5" s="545"/>
      <c r="D5" s="545"/>
      <c r="E5" s="545"/>
      <c r="F5" s="545"/>
      <c r="G5" s="545"/>
      <c r="H5" s="545"/>
      <c r="I5" s="545"/>
      <c r="J5" s="545"/>
    </row>
    <row r="6" spans="1:11" ht="14.25" customHeight="1" thickBot="1">
      <c r="A6" s="45"/>
      <c r="B6" s="45"/>
    </row>
    <row r="7" spans="1:11" ht="69.95" customHeight="1">
      <c r="A7" s="546" t="s">
        <v>22</v>
      </c>
      <c r="B7" s="547"/>
      <c r="C7" s="547"/>
      <c r="D7" s="52"/>
      <c r="E7" s="193" t="s">
        <v>40</v>
      </c>
      <c r="F7" s="541" t="str">
        <f>IF(共通様式２!T6="","",共通様式２!T6)</f>
        <v/>
      </c>
      <c r="G7" s="541"/>
      <c r="H7" s="542" t="s">
        <v>194</v>
      </c>
      <c r="I7" s="543"/>
    </row>
    <row r="8" spans="1:11" ht="24.95" customHeight="1">
      <c r="A8" s="32" t="s">
        <v>30</v>
      </c>
      <c r="B8" s="540" t="str">
        <f>IF(入力用シート!C11="","",入力用シート!C11)</f>
        <v/>
      </c>
      <c r="C8" s="520"/>
      <c r="D8" s="520"/>
      <c r="E8" s="520"/>
      <c r="F8" s="520"/>
      <c r="G8" s="520"/>
      <c r="H8" s="520"/>
      <c r="I8" s="521"/>
    </row>
    <row r="9" spans="1:11" ht="55.5" customHeight="1">
      <c r="A9" s="102" t="s">
        <v>3</v>
      </c>
      <c r="B9" s="528" t="str">
        <f>IF(入力用シート!C10="","",入力用シート!C10)</f>
        <v/>
      </c>
      <c r="C9" s="529"/>
      <c r="D9" s="529"/>
      <c r="E9" s="529"/>
      <c r="F9" s="529"/>
      <c r="G9" s="529"/>
      <c r="H9" s="529"/>
      <c r="I9" s="530"/>
    </row>
    <row r="10" spans="1:11" ht="24.95" customHeight="1">
      <c r="A10" s="531" t="s">
        <v>32</v>
      </c>
      <c r="B10" s="40" t="s">
        <v>25</v>
      </c>
      <c r="C10" s="535" t="str">
        <f>IF(入力用シート!C44="","",入力用シート!C44)</f>
        <v/>
      </c>
      <c r="D10" s="535"/>
      <c r="E10" s="535"/>
      <c r="F10" s="535"/>
      <c r="G10" s="535"/>
      <c r="H10" s="535"/>
      <c r="I10" s="536"/>
    </row>
    <row r="11" spans="1:11" ht="66" customHeight="1">
      <c r="A11" s="532"/>
      <c r="B11" s="42" t="s">
        <v>16</v>
      </c>
      <c r="C11" s="529" t="str">
        <f>IF(入力用シート!C43="",IF(入力用シート!G43="","",入力用シート!G43),入力用シート!C43)</f>
        <v/>
      </c>
      <c r="D11" s="529"/>
      <c r="E11" s="529"/>
      <c r="F11" s="529"/>
      <c r="G11" s="529"/>
      <c r="H11" s="529"/>
      <c r="I11" s="103" t="s">
        <v>19</v>
      </c>
    </row>
    <row r="12" spans="1:11" ht="24.95" customHeight="1">
      <c r="A12" s="533"/>
      <c r="B12" s="40" t="s">
        <v>25</v>
      </c>
      <c r="C12" s="526" t="str">
        <f>IF(入力用シート!C36="","",入力用シート!C36)</f>
        <v/>
      </c>
      <c r="D12" s="526"/>
      <c r="E12" s="526"/>
      <c r="F12" s="526"/>
      <c r="G12" s="526"/>
      <c r="H12" s="526"/>
      <c r="I12" s="527"/>
    </row>
    <row r="13" spans="1:11" ht="66" customHeight="1">
      <c r="A13" s="534"/>
      <c r="B13" s="41" t="s">
        <v>17</v>
      </c>
      <c r="C13" s="537" t="str">
        <f>IF(入力用シート!C35="",IF(入力用シート!C38="","",入力用シート!C38),入力用シート!C35)</f>
        <v/>
      </c>
      <c r="D13" s="537"/>
      <c r="E13" s="537"/>
      <c r="F13" s="537"/>
      <c r="G13" s="537"/>
      <c r="H13" s="537"/>
      <c r="I13" s="538"/>
    </row>
    <row r="14" spans="1:11" ht="24.95" customHeight="1">
      <c r="A14" s="531" t="s">
        <v>33</v>
      </c>
      <c r="B14" s="40" t="s">
        <v>30</v>
      </c>
      <c r="C14" s="535" t="str">
        <f>IF(入力用シート!C57="","",入力用シート!C57)</f>
        <v/>
      </c>
      <c r="D14" s="535"/>
      <c r="E14" s="535"/>
      <c r="F14" s="535"/>
      <c r="G14" s="535"/>
      <c r="H14" s="535"/>
      <c r="I14" s="536"/>
    </row>
    <row r="15" spans="1:11" ht="66" customHeight="1">
      <c r="A15" s="532"/>
      <c r="B15" s="42" t="s">
        <v>16</v>
      </c>
      <c r="C15" s="529" t="str">
        <f>IF(入力用シート!C56="",IF(入力用シート!G56="","",入力用シート!G56),入力用シート!C56)</f>
        <v/>
      </c>
      <c r="D15" s="529"/>
      <c r="E15" s="529"/>
      <c r="F15" s="529"/>
      <c r="G15" s="529"/>
      <c r="H15" s="529"/>
      <c r="I15" s="103" t="s">
        <v>19</v>
      </c>
    </row>
    <row r="16" spans="1:11" ht="24.95" customHeight="1">
      <c r="A16" s="533"/>
      <c r="B16" s="40" t="s">
        <v>30</v>
      </c>
      <c r="C16" s="526" t="str">
        <f>IF(入力用シート!C49="","",入力用シート!C49)</f>
        <v/>
      </c>
      <c r="D16" s="526"/>
      <c r="E16" s="526"/>
      <c r="F16" s="526"/>
      <c r="G16" s="526"/>
      <c r="H16" s="526"/>
      <c r="I16" s="527"/>
    </row>
    <row r="17" spans="1:9" ht="66" customHeight="1">
      <c r="A17" s="534"/>
      <c r="B17" s="41" t="s">
        <v>17</v>
      </c>
      <c r="C17" s="537" t="str">
        <f>IF(入力用シート!C48="",IF(入力用シート!C51="","",入力用シート!C51),入力用シート!C48)</f>
        <v/>
      </c>
      <c r="D17" s="537"/>
      <c r="E17" s="537"/>
      <c r="F17" s="537"/>
      <c r="G17" s="537"/>
      <c r="H17" s="537"/>
      <c r="I17" s="538"/>
    </row>
    <row r="18" spans="1:9" ht="24.95" customHeight="1">
      <c r="A18" s="524" t="s">
        <v>4</v>
      </c>
      <c r="B18" s="43" t="s">
        <v>30</v>
      </c>
      <c r="C18" s="520" t="str">
        <f>IF(入力用シート!B30="","",入力用シート!B30)</f>
        <v/>
      </c>
      <c r="D18" s="520"/>
      <c r="E18" s="520"/>
      <c r="F18" s="520"/>
      <c r="G18" s="520"/>
      <c r="H18" s="520"/>
      <c r="I18" s="521"/>
    </row>
    <row r="19" spans="1:9" ht="69.95" customHeight="1">
      <c r="A19" s="525"/>
      <c r="B19" s="44" t="s">
        <v>18</v>
      </c>
      <c r="C19" s="522" t="str">
        <f>IF(入力用シート!B29="","",入力用シート!B29)</f>
        <v/>
      </c>
      <c r="D19" s="522"/>
      <c r="E19" s="522"/>
      <c r="F19" s="522"/>
      <c r="G19" s="522"/>
      <c r="H19" s="522"/>
      <c r="I19" s="523"/>
    </row>
    <row r="20" spans="1:9" ht="24.75" customHeight="1">
      <c r="A20" s="33" t="s">
        <v>23</v>
      </c>
      <c r="B20" s="30"/>
      <c r="C20" s="31"/>
      <c r="D20" s="31"/>
      <c r="E20" s="31"/>
      <c r="F20" s="31"/>
      <c r="G20" s="31"/>
      <c r="H20" s="31"/>
      <c r="I20" s="34"/>
    </row>
    <row r="21" spans="1:9" ht="7.5" customHeight="1">
      <c r="A21" s="35"/>
      <c r="B21" s="30"/>
      <c r="C21" s="31"/>
      <c r="D21" s="31"/>
      <c r="E21" s="31"/>
      <c r="F21" s="31"/>
      <c r="G21" s="31"/>
      <c r="H21" s="31"/>
      <c r="I21" s="34"/>
    </row>
    <row r="22" spans="1:9" ht="19.5" customHeight="1" thickBot="1">
      <c r="A22" s="36"/>
      <c r="B22" s="37"/>
      <c r="C22" s="38"/>
      <c r="D22" s="38"/>
      <c r="E22" s="38"/>
      <c r="F22" s="38"/>
      <c r="G22" s="38"/>
      <c r="H22" s="38"/>
      <c r="I22" s="39"/>
    </row>
    <row r="23" spans="1:9" hidden="1"/>
    <row r="24" spans="1:9"/>
    <row r="25" spans="1:9"/>
    <row r="26" spans="1:9"/>
    <row r="27" spans="1:9"/>
    <row r="28" spans="1:9"/>
  </sheetData>
  <sheetProtection sheet="1" objects="1" scenarios="1"/>
  <mergeCells count="21">
    <mergeCell ref="G1:K1"/>
    <mergeCell ref="B8:I8"/>
    <mergeCell ref="F7:G7"/>
    <mergeCell ref="H7:I7"/>
    <mergeCell ref="A2:J3"/>
    <mergeCell ref="A4:J5"/>
    <mergeCell ref="A7:C7"/>
    <mergeCell ref="C18:I18"/>
    <mergeCell ref="C19:I19"/>
    <mergeCell ref="A18:A19"/>
    <mergeCell ref="C16:I16"/>
    <mergeCell ref="B9:I9"/>
    <mergeCell ref="A14:A17"/>
    <mergeCell ref="C14:I14"/>
    <mergeCell ref="C17:I17"/>
    <mergeCell ref="C15:H15"/>
    <mergeCell ref="A10:A13"/>
    <mergeCell ref="C10:I10"/>
    <mergeCell ref="C11:H11"/>
    <mergeCell ref="C12:I12"/>
    <mergeCell ref="C13:I13"/>
  </mergeCells>
  <phoneticPr fontId="2"/>
  <pageMargins left="1.1417322834645669" right="0.78740157480314965" top="0.78740157480314965" bottom="0.78740157480314965" header="0.51181102362204722" footer="0.51181102362204722"/>
  <pageSetup paperSize="9" scale="97" orientation="portrait" verticalDpi="300" r:id="rId1"/>
  <headerFooter alignWithMargins="0">
    <oddHeader>&amp;R&amp;20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Normal="100" zoomScaleSheetLayoutView="100" workbookViewId="0">
      <selection activeCell="B4" sqref="B4:C4"/>
    </sheetView>
  </sheetViews>
  <sheetFormatPr defaultColWidth="8" defaultRowHeight="13.5"/>
  <cols>
    <col min="1" max="1" width="10" style="56" customWidth="1"/>
    <col min="2" max="2" width="12.25" style="56" customWidth="1"/>
    <col min="3" max="3" width="5.375" style="57" customWidth="1"/>
    <col min="4" max="4" width="14.125" style="57" customWidth="1"/>
    <col min="5" max="7" width="7.25" style="57" customWidth="1"/>
    <col min="8" max="8" width="6.25" style="57" customWidth="1"/>
    <col min="9" max="9" width="7.25" style="57" customWidth="1"/>
    <col min="10" max="10" width="6.375" style="57" customWidth="1"/>
    <col min="11" max="11" width="12" style="56" customWidth="1"/>
    <col min="12" max="12" width="4" style="56" customWidth="1"/>
    <col min="13" max="13" width="4.125" style="56" customWidth="1"/>
    <col min="14" max="14" width="4.625" style="56" customWidth="1"/>
    <col min="15" max="15" width="5.25" style="56" customWidth="1"/>
    <col min="16" max="16" width="4.625" style="56" customWidth="1"/>
    <col min="17" max="17" width="4.75" style="56" customWidth="1"/>
    <col min="18" max="18" width="6.5" style="58" customWidth="1"/>
    <col min="19" max="20" width="7.25" style="56" customWidth="1"/>
    <col min="21" max="16384" width="8" style="56"/>
  </cols>
  <sheetData>
    <row r="1" spans="1:32" s="57" customFormat="1" ht="15" customHeight="1">
      <c r="A1" s="59"/>
      <c r="B1" s="555" t="s">
        <v>205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60"/>
      <c r="U1" s="61"/>
    </row>
    <row r="2" spans="1:32" s="65" customFormat="1" ht="27.75" customHeight="1">
      <c r="A2" s="62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63"/>
      <c r="U2" s="64"/>
      <c r="V2" s="558" t="s">
        <v>42</v>
      </c>
      <c r="W2" s="558"/>
      <c r="X2" s="558"/>
      <c r="AE2" s="66" t="s">
        <v>43</v>
      </c>
      <c r="AF2" s="66" t="s">
        <v>44</v>
      </c>
    </row>
    <row r="3" spans="1:32" ht="17.25" customHeight="1" thickBot="1">
      <c r="A3" s="62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67"/>
      <c r="U3" s="64"/>
      <c r="V3" s="558"/>
      <c r="W3" s="558"/>
      <c r="X3" s="558"/>
      <c r="AE3" s="66" t="s">
        <v>45</v>
      </c>
      <c r="AF3" s="66" t="s">
        <v>46</v>
      </c>
    </row>
    <row r="4" spans="1:32" ht="38.25" customHeight="1" thickBot="1">
      <c r="A4" s="62"/>
      <c r="B4" s="559" t="str">
        <f>IF(入力用シート!C8="","",入力用シート!C8)</f>
        <v/>
      </c>
      <c r="C4" s="560"/>
      <c r="D4" s="97" t="s">
        <v>195</v>
      </c>
      <c r="E4" s="68" t="s">
        <v>47</v>
      </c>
      <c r="F4" s="561"/>
      <c r="G4" s="562"/>
      <c r="H4" s="563" t="s">
        <v>48</v>
      </c>
      <c r="I4" s="564"/>
      <c r="J4" s="565" t="str">
        <f>IF(入力用シート!C10="","",入力用シート!C10)</f>
        <v/>
      </c>
      <c r="K4" s="562"/>
      <c r="L4" s="562"/>
      <c r="M4" s="562"/>
      <c r="N4" s="562"/>
      <c r="O4" s="562"/>
      <c r="P4" s="562"/>
      <c r="Q4" s="562"/>
      <c r="R4" s="562"/>
      <c r="S4" s="566"/>
      <c r="T4" s="53"/>
      <c r="U4" s="64"/>
      <c r="V4" s="69" t="s">
        <v>49</v>
      </c>
      <c r="AE4" s="66" t="s">
        <v>50</v>
      </c>
    </row>
    <row r="5" spans="1:32" ht="11.25" customHeight="1">
      <c r="A5" s="156"/>
      <c r="B5" s="157"/>
      <c r="C5" s="158"/>
      <c r="D5" s="159"/>
      <c r="E5" s="159"/>
      <c r="F5" s="159"/>
      <c r="G5" s="159"/>
      <c r="H5" s="159"/>
      <c r="I5" s="159"/>
      <c r="J5" s="159"/>
      <c r="K5" s="160"/>
      <c r="L5" s="160"/>
      <c r="M5" s="160"/>
      <c r="N5" s="160"/>
      <c r="O5" s="160"/>
      <c r="P5" s="160"/>
      <c r="Q5" s="160"/>
      <c r="R5" s="161"/>
      <c r="S5" s="162"/>
      <c r="T5" s="162"/>
      <c r="U5" s="163"/>
      <c r="AE5" s="66" t="s">
        <v>51</v>
      </c>
    </row>
    <row r="6" spans="1:32" ht="35.450000000000003" customHeight="1">
      <c r="A6" s="156"/>
      <c r="B6" s="164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  <c r="S6" s="550" t="s">
        <v>52</v>
      </c>
      <c r="T6" s="550"/>
      <c r="U6" s="163"/>
      <c r="AE6" s="66" t="s">
        <v>53</v>
      </c>
    </row>
    <row r="7" spans="1:32" ht="39" customHeight="1">
      <c r="A7" s="156"/>
      <c r="B7" s="165"/>
      <c r="C7" s="159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66"/>
      <c r="S7" s="550" t="s">
        <v>54</v>
      </c>
      <c r="T7" s="550"/>
      <c r="U7" s="551"/>
    </row>
    <row r="8" spans="1:32" ht="21" customHeight="1">
      <c r="A8" s="156"/>
      <c r="B8" s="160"/>
      <c r="C8" s="159"/>
      <c r="D8" s="159"/>
      <c r="E8" s="159"/>
      <c r="F8" s="159"/>
      <c r="G8" s="159"/>
      <c r="H8" s="159"/>
      <c r="I8" s="159"/>
      <c r="J8" s="159"/>
      <c r="K8" s="160"/>
      <c r="L8" s="160"/>
      <c r="M8" s="160"/>
      <c r="N8" s="160"/>
      <c r="O8" s="160"/>
      <c r="P8" s="160"/>
      <c r="Q8" s="160"/>
      <c r="R8" s="161"/>
      <c r="S8" s="162"/>
      <c r="T8" s="162"/>
      <c r="U8" s="163"/>
    </row>
    <row r="9" spans="1:32" ht="21" customHeight="1">
      <c r="A9" s="156"/>
      <c r="B9" s="160"/>
      <c r="C9" s="159"/>
      <c r="D9" s="159"/>
      <c r="E9" s="159"/>
      <c r="F9" s="159"/>
      <c r="G9" s="159"/>
      <c r="H9" s="159"/>
      <c r="I9" s="159"/>
      <c r="J9" s="159"/>
      <c r="K9" s="160"/>
      <c r="L9" s="160"/>
      <c r="M9" s="160"/>
      <c r="N9" s="160"/>
      <c r="O9" s="160"/>
      <c r="P9" s="160"/>
      <c r="Q9" s="160"/>
      <c r="R9" s="161"/>
      <c r="S9" s="162"/>
      <c r="T9" s="162"/>
      <c r="U9" s="163"/>
    </row>
    <row r="10" spans="1:32" ht="21" customHeight="1">
      <c r="A10" s="156"/>
      <c r="B10" s="160"/>
      <c r="C10" s="159"/>
      <c r="D10" s="167"/>
      <c r="E10" s="167"/>
      <c r="F10" s="159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60"/>
      <c r="R10" s="161"/>
      <c r="S10" s="162"/>
      <c r="T10" s="162"/>
      <c r="U10" s="163"/>
    </row>
    <row r="11" spans="1:32" ht="21" customHeight="1">
      <c r="A11" s="156"/>
      <c r="B11" s="160"/>
      <c r="C11" s="159"/>
      <c r="D11" s="167"/>
      <c r="E11" s="167"/>
      <c r="F11" s="159"/>
      <c r="G11" s="159"/>
      <c r="H11" s="159"/>
      <c r="I11" s="159"/>
      <c r="J11" s="159"/>
      <c r="K11" s="160"/>
      <c r="L11" s="160"/>
      <c r="M11" s="160"/>
      <c r="N11" s="160"/>
      <c r="O11" s="160"/>
      <c r="P11" s="160"/>
      <c r="Q11" s="160"/>
      <c r="R11" s="161"/>
      <c r="S11" s="162"/>
      <c r="T11" s="162"/>
      <c r="U11" s="163"/>
    </row>
    <row r="12" spans="1:32" ht="21" customHeight="1">
      <c r="A12" s="156"/>
      <c r="B12" s="160"/>
      <c r="C12" s="159"/>
      <c r="D12" s="167"/>
      <c r="E12" s="167"/>
      <c r="F12" s="159"/>
      <c r="G12" s="159"/>
      <c r="H12" s="159"/>
      <c r="I12" s="159"/>
      <c r="J12" s="159"/>
      <c r="K12" s="160"/>
      <c r="L12" s="160"/>
      <c r="M12" s="160"/>
      <c r="N12" s="160"/>
      <c r="O12" s="160"/>
      <c r="P12" s="160"/>
      <c r="Q12" s="160"/>
      <c r="R12" s="161"/>
      <c r="S12" s="162"/>
      <c r="T12" s="162"/>
      <c r="U12" s="163"/>
    </row>
    <row r="13" spans="1:32" ht="21" customHeight="1">
      <c r="A13" s="156"/>
      <c r="B13" s="160"/>
      <c r="C13" s="159"/>
      <c r="D13" s="167"/>
      <c r="E13" s="167"/>
      <c r="F13" s="159"/>
      <c r="G13" s="159"/>
      <c r="H13" s="159"/>
      <c r="I13" s="159"/>
      <c r="J13" s="159"/>
      <c r="K13" s="160"/>
      <c r="L13" s="160"/>
      <c r="M13" s="160"/>
      <c r="N13" s="160"/>
      <c r="O13" s="160"/>
      <c r="P13" s="160"/>
      <c r="Q13" s="160"/>
      <c r="R13" s="161"/>
      <c r="S13" s="162"/>
      <c r="T13" s="162"/>
      <c r="U13" s="163"/>
    </row>
    <row r="14" spans="1:32" ht="21" customHeight="1">
      <c r="A14" s="156"/>
      <c r="B14" s="160"/>
      <c r="C14" s="159"/>
      <c r="D14" s="167"/>
      <c r="E14" s="167"/>
      <c r="F14" s="159"/>
      <c r="G14" s="159"/>
      <c r="H14" s="159"/>
      <c r="I14" s="159"/>
      <c r="J14" s="159"/>
      <c r="K14" s="160"/>
      <c r="L14" s="160"/>
      <c r="M14" s="160"/>
      <c r="N14" s="160"/>
      <c r="O14" s="160"/>
      <c r="P14" s="160"/>
      <c r="Q14" s="160"/>
      <c r="R14" s="161"/>
      <c r="S14" s="162"/>
      <c r="T14" s="162"/>
      <c r="U14" s="163"/>
    </row>
    <row r="15" spans="1:32" ht="21" customHeight="1">
      <c r="A15" s="156"/>
      <c r="B15" s="160"/>
      <c r="C15" s="159"/>
      <c r="D15" s="167"/>
      <c r="E15" s="167"/>
      <c r="F15" s="159"/>
      <c r="G15" s="159"/>
      <c r="H15" s="159"/>
      <c r="I15" s="159"/>
      <c r="J15" s="159"/>
      <c r="K15" s="160"/>
      <c r="L15" s="160"/>
      <c r="M15" s="160"/>
      <c r="N15" s="160"/>
      <c r="O15" s="160"/>
      <c r="P15" s="160"/>
      <c r="Q15" s="160"/>
      <c r="R15" s="161"/>
      <c r="S15" s="162"/>
      <c r="T15" s="162"/>
      <c r="U15" s="163"/>
    </row>
    <row r="16" spans="1:32" ht="21" customHeight="1">
      <c r="A16" s="156"/>
      <c r="B16" s="160"/>
      <c r="C16" s="159"/>
      <c r="D16" s="167"/>
      <c r="E16" s="167"/>
      <c r="F16" s="159"/>
      <c r="G16" s="162"/>
      <c r="H16" s="162"/>
      <c r="I16" s="162"/>
      <c r="J16" s="162"/>
      <c r="K16" s="162"/>
      <c r="L16" s="162"/>
      <c r="M16" s="160" t="s">
        <v>55</v>
      </c>
      <c r="N16" s="160"/>
      <c r="O16" s="160"/>
      <c r="P16" s="160"/>
      <c r="Q16" s="160" t="s">
        <v>55</v>
      </c>
      <c r="R16" s="161"/>
      <c r="S16" s="167"/>
      <c r="T16" s="167"/>
      <c r="U16" s="163"/>
    </row>
    <row r="17" spans="1:31" ht="21" customHeight="1">
      <c r="A17" s="156"/>
      <c r="B17" s="162"/>
      <c r="C17" s="159"/>
      <c r="D17" s="167"/>
      <c r="E17" s="159"/>
      <c r="F17" s="159"/>
      <c r="G17" s="162"/>
      <c r="H17" s="162"/>
      <c r="I17" s="162"/>
      <c r="J17" s="162"/>
      <c r="K17" s="162"/>
      <c r="L17" s="162"/>
      <c r="M17" s="160"/>
      <c r="N17" s="160"/>
      <c r="O17" s="160"/>
      <c r="P17" s="160"/>
      <c r="Q17" s="160"/>
      <c r="R17" s="161"/>
      <c r="S17" s="162"/>
      <c r="T17" s="162"/>
      <c r="U17" s="163"/>
    </row>
    <row r="18" spans="1:31" ht="21" customHeight="1">
      <c r="A18" s="156"/>
      <c r="B18" s="162"/>
      <c r="C18" s="159"/>
      <c r="D18" s="159"/>
      <c r="E18" s="159"/>
      <c r="F18" s="159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8"/>
      <c r="S18" s="162"/>
      <c r="T18" s="162"/>
      <c r="U18" s="163"/>
    </row>
    <row r="19" spans="1:31" ht="21" customHeight="1">
      <c r="A19" s="156"/>
      <c r="B19" s="162"/>
      <c r="C19" s="159"/>
      <c r="D19" s="159"/>
      <c r="E19" s="159"/>
      <c r="F19" s="159"/>
      <c r="G19" s="162"/>
      <c r="H19" s="162"/>
      <c r="I19" s="162"/>
      <c r="J19" s="162"/>
      <c r="K19" s="162"/>
      <c r="L19" s="162"/>
      <c r="M19" s="162" t="s">
        <v>55</v>
      </c>
      <c r="N19" s="162"/>
      <c r="O19" s="162"/>
      <c r="P19" s="162"/>
      <c r="Q19" s="162"/>
      <c r="R19" s="168"/>
      <c r="S19" s="162"/>
      <c r="T19" s="162"/>
      <c r="U19" s="163"/>
    </row>
    <row r="20" spans="1:31" ht="19.149999999999999" customHeight="1">
      <c r="A20" s="156"/>
      <c r="B20" s="169"/>
      <c r="C20" s="169"/>
      <c r="D20" s="170"/>
      <c r="E20" s="170"/>
      <c r="F20" s="159"/>
      <c r="G20" s="159"/>
      <c r="H20" s="159"/>
      <c r="I20" s="159"/>
      <c r="J20" s="159"/>
      <c r="K20" s="169"/>
      <c r="L20" s="552"/>
      <c r="M20" s="552"/>
      <c r="N20" s="552"/>
      <c r="O20" s="552"/>
      <c r="P20" s="552"/>
      <c r="Q20" s="552"/>
      <c r="R20" s="168"/>
      <c r="S20" s="162"/>
      <c r="T20" s="162"/>
      <c r="U20" s="163"/>
    </row>
    <row r="21" spans="1:31" ht="19.149999999999999" customHeight="1">
      <c r="A21" s="156"/>
      <c r="B21" s="169"/>
      <c r="C21" s="169"/>
      <c r="D21" s="171"/>
      <c r="E21" s="170"/>
      <c r="F21" s="169"/>
      <c r="G21" s="169"/>
      <c r="H21" s="169"/>
      <c r="I21" s="169"/>
      <c r="J21" s="169"/>
      <c r="K21" s="170"/>
      <c r="L21" s="172"/>
      <c r="M21" s="170"/>
      <c r="N21" s="173"/>
      <c r="O21" s="170"/>
      <c r="P21" s="172"/>
      <c r="Q21" s="170"/>
      <c r="R21" s="169"/>
      <c r="S21" s="162"/>
      <c r="T21" s="162"/>
      <c r="U21" s="163"/>
    </row>
    <row r="22" spans="1:31" ht="20.45" customHeight="1" thickBot="1">
      <c r="A22" s="156"/>
      <c r="B22" s="169"/>
      <c r="C22" s="169"/>
      <c r="D22" s="174"/>
      <c r="E22" s="170"/>
      <c r="F22" s="169"/>
      <c r="G22" s="169"/>
      <c r="H22" s="169"/>
      <c r="I22" s="169"/>
      <c r="J22" s="169"/>
      <c r="K22" s="175"/>
      <c r="L22" s="553" t="s">
        <v>56</v>
      </c>
      <c r="M22" s="554"/>
      <c r="N22" s="553" t="s">
        <v>57</v>
      </c>
      <c r="O22" s="554"/>
      <c r="P22" s="553" t="s">
        <v>58</v>
      </c>
      <c r="Q22" s="554"/>
      <c r="R22" s="169"/>
      <c r="S22" s="162"/>
      <c r="T22" s="162"/>
      <c r="U22" s="163"/>
    </row>
    <row r="23" spans="1:31" ht="20.45" customHeight="1" thickBot="1">
      <c r="A23" s="156"/>
      <c r="B23" s="169"/>
      <c r="C23" s="169"/>
      <c r="D23" s="181" t="s">
        <v>62</v>
      </c>
      <c r="E23" s="176"/>
      <c r="F23" s="169"/>
      <c r="G23" s="169"/>
      <c r="H23" s="169"/>
      <c r="I23" s="169"/>
      <c r="J23" s="169"/>
      <c r="K23" s="181" t="s">
        <v>59</v>
      </c>
      <c r="L23" s="197"/>
      <c r="M23" s="186" t="s">
        <v>60</v>
      </c>
      <c r="N23" s="200"/>
      <c r="O23" s="186" t="s">
        <v>60</v>
      </c>
      <c r="P23" s="197"/>
      <c r="Q23" s="188" t="s">
        <v>61</v>
      </c>
      <c r="R23" s="169"/>
      <c r="S23" s="162"/>
      <c r="T23" s="162"/>
      <c r="U23" s="163"/>
    </row>
    <row r="24" spans="1:31" ht="20.45" customHeight="1" thickBot="1">
      <c r="A24" s="156"/>
      <c r="B24" s="169"/>
      <c r="C24" s="169"/>
      <c r="D24" s="182" t="s">
        <v>64</v>
      </c>
      <c r="E24" s="176"/>
      <c r="F24" s="169"/>
      <c r="G24" s="169"/>
      <c r="H24" s="169"/>
      <c r="I24" s="169"/>
      <c r="J24" s="169"/>
      <c r="K24" s="181" t="s">
        <v>63</v>
      </c>
      <c r="L24" s="198"/>
      <c r="M24" s="186" t="s">
        <v>60</v>
      </c>
      <c r="N24" s="201"/>
      <c r="O24" s="186" t="s">
        <v>60</v>
      </c>
      <c r="P24" s="198"/>
      <c r="Q24" s="188" t="s">
        <v>61</v>
      </c>
      <c r="R24" s="169"/>
      <c r="S24" s="162"/>
      <c r="T24" s="162"/>
      <c r="U24" s="163"/>
    </row>
    <row r="25" spans="1:31" ht="20.45" customHeight="1" thickBot="1">
      <c r="A25" s="156"/>
      <c r="B25" s="169"/>
      <c r="C25" s="169"/>
      <c r="D25" s="183" t="s">
        <v>66</v>
      </c>
      <c r="E25" s="176"/>
      <c r="F25" s="169"/>
      <c r="G25" s="169"/>
      <c r="H25" s="169"/>
      <c r="I25" s="169"/>
      <c r="J25" s="169"/>
      <c r="K25" s="184" t="s">
        <v>65</v>
      </c>
      <c r="L25" s="198"/>
      <c r="M25" s="186" t="s">
        <v>60</v>
      </c>
      <c r="N25" s="201"/>
      <c r="O25" s="186" t="s">
        <v>60</v>
      </c>
      <c r="P25" s="198"/>
      <c r="Q25" s="188" t="s">
        <v>61</v>
      </c>
      <c r="R25" s="169"/>
      <c r="S25" s="162"/>
      <c r="T25" s="162"/>
      <c r="U25" s="163"/>
      <c r="Y25" s="70"/>
      <c r="Z25" s="70"/>
      <c r="AA25" s="55"/>
      <c r="AB25" s="65"/>
      <c r="AD25" s="548"/>
      <c r="AE25" s="548"/>
    </row>
    <row r="26" spans="1:31" ht="20.45" customHeight="1" thickBot="1">
      <c r="A26" s="156"/>
      <c r="B26" s="169"/>
      <c r="C26" s="169"/>
      <c r="D26" s="183" t="s">
        <v>176</v>
      </c>
      <c r="E26" s="176"/>
      <c r="F26" s="169"/>
      <c r="G26" s="169"/>
      <c r="H26" s="169"/>
      <c r="I26" s="169"/>
      <c r="J26" s="169"/>
      <c r="K26" s="181" t="s">
        <v>67</v>
      </c>
      <c r="L26" s="198"/>
      <c r="M26" s="186" t="s">
        <v>60</v>
      </c>
      <c r="N26" s="201"/>
      <c r="O26" s="186" t="s">
        <v>60</v>
      </c>
      <c r="P26" s="198"/>
      <c r="Q26" s="188" t="s">
        <v>61</v>
      </c>
      <c r="R26" s="169"/>
      <c r="S26" s="162"/>
      <c r="T26" s="162"/>
      <c r="U26" s="163"/>
    </row>
    <row r="27" spans="1:31" ht="20.45" customHeight="1">
      <c r="A27" s="156"/>
      <c r="B27" s="169"/>
      <c r="C27" s="169"/>
      <c r="D27" s="181" t="s">
        <v>68</v>
      </c>
      <c r="E27" s="176"/>
      <c r="F27" s="169"/>
      <c r="G27" s="169"/>
      <c r="H27" s="169"/>
      <c r="I27" s="169"/>
      <c r="J27" s="169"/>
      <c r="K27" s="181" t="s">
        <v>69</v>
      </c>
      <c r="L27" s="198"/>
      <c r="M27" s="186" t="s">
        <v>60</v>
      </c>
      <c r="N27" s="201"/>
      <c r="O27" s="186" t="s">
        <v>60</v>
      </c>
      <c r="P27" s="198"/>
      <c r="Q27" s="188" t="s">
        <v>61</v>
      </c>
      <c r="R27" s="169"/>
      <c r="S27" s="162"/>
      <c r="T27" s="162"/>
      <c r="U27" s="163"/>
    </row>
    <row r="28" spans="1:31" ht="20.45" customHeight="1" thickBot="1">
      <c r="A28" s="177"/>
      <c r="B28" s="178"/>
      <c r="C28" s="178"/>
      <c r="D28" s="549" t="s">
        <v>70</v>
      </c>
      <c r="E28" s="549"/>
      <c r="F28" s="178"/>
      <c r="G28" s="178"/>
      <c r="H28" s="178"/>
      <c r="I28" s="178"/>
      <c r="J28" s="178"/>
      <c r="K28" s="185" t="s">
        <v>71</v>
      </c>
      <c r="L28" s="199"/>
      <c r="M28" s="187" t="s">
        <v>60</v>
      </c>
      <c r="N28" s="202"/>
      <c r="O28" s="187" t="s">
        <v>60</v>
      </c>
      <c r="P28" s="199"/>
      <c r="Q28" s="189" t="s">
        <v>61</v>
      </c>
      <c r="R28" s="178"/>
      <c r="S28" s="179"/>
      <c r="T28" s="179"/>
      <c r="U28" s="180"/>
    </row>
    <row r="29" spans="1:31" ht="18" customHeight="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1:31" ht="12" customHeight="1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</sheetData>
  <sheetProtection formatCells="0" formatColumns="0" formatRows="0" insertColumns="0" insertRows="0" insertHyperlinks="0" deleteColumns="0" deleteRows="0" sort="0" autoFilter="0" pivotTables="0"/>
  <mergeCells count="16">
    <mergeCell ref="B1:S3"/>
    <mergeCell ref="V2:X3"/>
    <mergeCell ref="B4:C4"/>
    <mergeCell ref="F4:G4"/>
    <mergeCell ref="H4:I4"/>
    <mergeCell ref="J4:S4"/>
    <mergeCell ref="AD25:AE25"/>
    <mergeCell ref="D28:E28"/>
    <mergeCell ref="S6:T6"/>
    <mergeCell ref="S7:U7"/>
    <mergeCell ref="L20:M20"/>
    <mergeCell ref="N20:O20"/>
    <mergeCell ref="P20:Q20"/>
    <mergeCell ref="L22:M22"/>
    <mergeCell ref="N22:O22"/>
    <mergeCell ref="P22:Q22"/>
  </mergeCells>
  <phoneticPr fontId="2"/>
  <dataValidations count="1">
    <dataValidation type="list" allowBlank="1" showInputMessage="1" showErrorMessage="1" sqref="E23:E27">
      <formula1>"〇,×"</formula1>
    </dataValidation>
  </dataValidations>
  <printOptions horizontalCentered="1"/>
  <pageMargins left="0.11811023622047245" right="0.11811023622047245" top="0.23622047244094491" bottom="0" header="0.51181102362204722" footer="0.51181102362204722"/>
  <pageSetup paperSize="9" scale="9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4" sqref="A4"/>
    </sheetView>
  </sheetViews>
  <sheetFormatPr defaultRowHeight="13.5"/>
  <sheetData>
    <row r="1" spans="1:12" ht="30.7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42" customHeight="1">
      <c r="A2" s="567" t="s">
        <v>174</v>
      </c>
      <c r="B2" s="567"/>
      <c r="C2" s="567"/>
      <c r="D2" s="567"/>
      <c r="E2" s="567"/>
      <c r="F2" s="567"/>
      <c r="G2" s="99"/>
      <c r="H2" s="98"/>
      <c r="I2" s="98"/>
      <c r="J2" s="98"/>
      <c r="K2" s="98"/>
      <c r="L2" s="98"/>
    </row>
    <row r="3" spans="1:12" ht="23.25" customHeight="1">
      <c r="A3" s="568" t="s">
        <v>175</v>
      </c>
      <c r="B3" s="568"/>
      <c r="C3" s="568"/>
      <c r="D3" s="568"/>
      <c r="E3" s="568"/>
      <c r="F3" s="568"/>
      <c r="G3" s="568"/>
      <c r="H3" s="568"/>
      <c r="I3" s="568"/>
      <c r="J3" s="98"/>
      <c r="K3" s="98"/>
      <c r="L3" s="98"/>
    </row>
    <row r="4" spans="1:12" ht="23.25" customHeight="1"/>
    <row r="5" spans="1:12" ht="23.25" customHeight="1"/>
    <row r="6" spans="1:12" ht="23.25" customHeight="1"/>
    <row r="7" spans="1:12" ht="23.25" customHeight="1"/>
    <row r="8" spans="1:12" ht="23.25" customHeight="1"/>
    <row r="9" spans="1:12" ht="23.25" customHeight="1"/>
    <row r="10" spans="1:12" ht="23.25" customHeight="1"/>
    <row r="11" spans="1:12" ht="23.25" customHeight="1"/>
    <row r="12" spans="1:12" ht="23.25" customHeight="1"/>
    <row r="13" spans="1:12" ht="23.25" customHeight="1"/>
    <row r="14" spans="1:12" ht="23.25" customHeight="1"/>
  </sheetData>
  <mergeCells count="2">
    <mergeCell ref="A2:F2"/>
    <mergeCell ref="A3:I3"/>
  </mergeCells>
  <phoneticPr fontId="2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J m b S 8 H t G T G n A A A A + A A A A B I A H A B D b 2 5 m a W c v U G F j a 2 F n Z S 5 4 b W w g o h g A K K A U A A A A A A A A A A A A A A A A A A A A A A A A A A A A h Y / N C o J A H M R f R f b u f l V g 8 n c 9 d I s E I Y i u i 2 2 6 p W u 4 a + u 7 d e i R e o W E s r p 1 n J n f w M z j d o d 0 a O r g q j q r W 5 M g h i k K l C n a g z Z l g n p 3 D C O U C s h l c Z a l C k b Y 2 H i w O k G V c 5 e Y E O 8 9 9 j P c d i X h l D K y z z b b o l K N D L W x T p p C o U / r 8 L + F B O x e Y w T H C 4 7 n S 8 4 w i z i Q y Y Z M m y 8 y p h R T I D 8 m r P r a 9 Z 0 S J x m u c y C T B P J + I Z 5 Q S w M E F A A C A A g A n J m b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y Z m 0 s o i k e 4 D g A A A B E A A A A T A B w A R m 9 y b X V s Y X M v U 2 V j d G l v b j E u b S C i G A A o o B Q A A A A A A A A A A A A A A A A A A A A A A A A A A A A r T k 0 u y c z P U w i G 0 I b W A F B L A Q I t A B Q A A g A I A J y Z m 0 v B 7 R k x p w A A A P g A A A A S A A A A A A A A A A A A A A A A A A A A A A B D b 2 5 m a W c v U G F j a 2 F n Z S 5 4 b W x Q S w E C L Q A U A A I A C A C c m Z t L D 8 r p q 6 Q A A A D p A A A A E w A A A A A A A A A A A A A A A A D z A A A A W 0 N v b n R l b n R f V H l w Z X N d L n h t b F B L A Q I t A B Q A A g A I A J y Z m 0 s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S C W 3 O B b k R 4 r Q + m 6 3 N C 3 s A A A A A A I A A A A A A B B m A A A A A Q A A I A A A A L A m o h u q 3 u k E Y o U 7 9 / + c e e / 7 Z I i H L J c A K r Q 6 B + x C F 8 W R A A A A A A 6 A A A A A A g A A I A A A A P + w C 7 e q v A R t T I 8 I l v s 8 n U T B 9 T s j P K m J G 8 t b j / 0 6 v 9 d 0 U A A A A A S B r V r p Q A 7 y X y i e k k 0 c V x o C s T G j 5 Y 2 c w E g P I 2 + Z u 6 g B x Y T X n A C E d X C F b u 8 r 9 v D t n A B n t w 8 J j w M m p r V L 1 a J D Z X D j X 7 E c L z + G E X B 5 L u 9 1 A S m O Q A A A A E r r M i l N b i C h 1 U F U Q Z 3 y 2 L b 0 k i P a 4 I + O 5 z 2 n V x g q c 9 R p K E 5 p 2 K G n B e 5 r z U j 3 A i K 9 I v A w B M q v 1 0 7 2 / x 0 6 i R 1 Z L T s = < / D a t a M a s h u p > 
</file>

<file path=customXml/itemProps1.xml><?xml version="1.0" encoding="utf-8"?>
<ds:datastoreItem xmlns:ds="http://schemas.openxmlformats.org/officeDocument/2006/customXml" ds:itemID="{FE8BEA54-3AA4-4FB6-B6A0-C634549DB4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入力用シート</vt:lpstr>
      <vt:lpstr>共通様式１</vt:lpstr>
      <vt:lpstr>共通様式２</vt:lpstr>
      <vt:lpstr>②アナウンス原稿</vt:lpstr>
      <vt:lpstr>ｽﾃｰｼﾞ</vt:lpstr>
      <vt:lpstr>写真データ</vt:lpstr>
      <vt:lpstr>②アナウンス原稿!Print_Area</vt:lpstr>
      <vt:lpstr>ｽﾃｰｼﾞ!Print_Area</vt:lpstr>
      <vt:lpstr>共通様式１!Print_Area</vt:lpstr>
      <vt:lpstr>共通様式２!Print_Area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okisuiren</dc:creator>
  <cp:lastModifiedBy>user</cp:lastModifiedBy>
  <cp:lastPrinted>2017-12-28T01:08:08Z</cp:lastPrinted>
  <dcterms:created xsi:type="dcterms:W3CDTF">2004-04-16T08:13:01Z</dcterms:created>
  <dcterms:modified xsi:type="dcterms:W3CDTF">2017-12-28T01:56:32Z</dcterms:modified>
  <cp:contentStatus/>
</cp:coreProperties>
</file>